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C:\Users\mit13365\Desktop\POST\"/>
    </mc:Choice>
  </mc:AlternateContent>
  <xr:revisionPtr revIDLastSave="0" documentId="13_ncr:1_{92FA2A8C-2D14-4852-A87F-AC8A8B93955F}" xr6:coauthVersionLast="47" xr6:coauthVersionMax="47" xr10:uidLastSave="{00000000-0000-0000-0000-000000000000}"/>
  <bookViews>
    <workbookView xWindow="-108" yWindow="-108" windowWidth="23256" windowHeight="12456" activeTab="2" xr2:uid="{00000000-000D-0000-FFFF-FFFF00000000}"/>
  </bookViews>
  <sheets>
    <sheet name="Software" sheetId="5" r:id="rId1"/>
    <sheet name="Labor Rates" sheetId="6" r:id="rId2"/>
    <sheet name="Additional Products" sheetId="7"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6" l="1"/>
  <c r="F7" i="6"/>
  <c r="D18" i="6"/>
  <c r="E6" i="6"/>
  <c r="E17" i="6"/>
  <c r="D17" i="6"/>
  <c r="E5" i="6"/>
  <c r="E16" i="6"/>
  <c r="D16" i="6"/>
  <c r="E4" i="6"/>
  <c r="F4" i="6"/>
  <c r="G4" i="6"/>
  <c r="E15" i="6"/>
  <c r="D15" i="6"/>
  <c r="E3" i="6"/>
  <c r="F3" i="6"/>
  <c r="D14" i="6"/>
  <c r="E8" i="6"/>
  <c r="F8" i="6"/>
  <c r="G8" i="6"/>
  <c r="H8" i="6"/>
  <c r="F5" i="6"/>
  <c r="G5" i="6"/>
  <c r="H5" i="6"/>
  <c r="H16" i="6"/>
  <c r="G16" i="6"/>
  <c r="F16" i="6"/>
  <c r="F6" i="6"/>
  <c r="G6" i="6"/>
  <c r="H6" i="6"/>
  <c r="H17" i="6"/>
  <c r="G17" i="6"/>
  <c r="F17" i="6"/>
  <c r="G7" i="6"/>
  <c r="F18" i="6"/>
  <c r="E18" i="6"/>
  <c r="E14" i="6"/>
  <c r="G18" i="6"/>
  <c r="H7" i="6"/>
  <c r="H18" i="6"/>
  <c r="G15" i="6"/>
  <c r="H4" i="6"/>
  <c r="H15" i="6"/>
  <c r="G3" i="6"/>
  <c r="F14" i="6"/>
  <c r="F15" i="6"/>
  <c r="G14" i="6"/>
  <c r="H3" i="6"/>
  <c r="H14" i="6"/>
</calcChain>
</file>

<file path=xl/sharedStrings.xml><?xml version="1.0" encoding="utf-8"?>
<sst xmlns="http://schemas.openxmlformats.org/spreadsheetml/2006/main" count="374" uniqueCount="343">
  <si>
    <t>Adobe</t>
  </si>
  <si>
    <t>McAfee</t>
  </si>
  <si>
    <t>Symantec</t>
  </si>
  <si>
    <t>Citrix</t>
  </si>
  <si>
    <t>Corel</t>
  </si>
  <si>
    <t>Nuance</t>
  </si>
  <si>
    <t xml:space="preserve">*Please provide link to publicly available price list. </t>
  </si>
  <si>
    <t>Autodesk</t>
  </si>
  <si>
    <t>Title</t>
  </si>
  <si>
    <t>Gov't Discount             %</t>
  </si>
  <si>
    <t>Academic Discount     %</t>
  </si>
  <si>
    <t>Academic Discount             %</t>
  </si>
  <si>
    <t>Academic Price            $</t>
  </si>
  <si>
    <t>*For purposes of evaluation VITA will create a market basket.</t>
  </si>
  <si>
    <t>*Warranty is software publisher's warranty.</t>
  </si>
  <si>
    <t>Enter discounts for publishers</t>
  </si>
  <si>
    <t>Enter discount and price from publicly available price list  for individual titles based on the most current versions</t>
  </si>
  <si>
    <t>Network Administrator</t>
  </si>
  <si>
    <t>Trainer</t>
  </si>
  <si>
    <t>Installation Technician</t>
  </si>
  <si>
    <t>Maintenance Technician</t>
  </si>
  <si>
    <t>Publisher</t>
  </si>
  <si>
    <t>*Delivery Terms (If Applicable): F.O.B. Destination.</t>
  </si>
  <si>
    <t>Dragon Naturally Speaking</t>
  </si>
  <si>
    <t>ONSSI</t>
  </si>
  <si>
    <t>Articulate</t>
  </si>
  <si>
    <t>Gov't            Price             $</t>
  </si>
  <si>
    <t>Appendix C Pricing</t>
  </si>
  <si>
    <t>(Insert extra lines as needed)</t>
  </si>
  <si>
    <t xml:space="preserve">*Supplier is to fill in the Position, Description and Hourly Rate. </t>
  </si>
  <si>
    <t>*The line items may be used for future projects.</t>
  </si>
  <si>
    <t xml:space="preserve">Position </t>
  </si>
  <si>
    <t>Description Of Services Provided</t>
  </si>
  <si>
    <t>Year 1 Hourly Rate</t>
  </si>
  <si>
    <t>Year 2 Hourly Rate</t>
  </si>
  <si>
    <t>Year 3 Hourly Rate</t>
  </si>
  <si>
    <t>Year 4 Hourly Rate</t>
  </si>
  <si>
    <t>Year 5 Hourly Rate</t>
  </si>
  <si>
    <t>Normal Business Hours</t>
  </si>
  <si>
    <t>After Hours</t>
  </si>
  <si>
    <t>Absolute DDS</t>
  </si>
  <si>
    <t>Adobe Acrobat Professional</t>
  </si>
  <si>
    <t>Checkpoint</t>
  </si>
  <si>
    <t>Citrix XenApp</t>
  </si>
  <si>
    <t>Citrix XenDesktop</t>
  </si>
  <si>
    <t>Citrix XenServer</t>
  </si>
  <si>
    <t>Deep Freeze</t>
  </si>
  <si>
    <t>Filemaker Pro</t>
  </si>
  <si>
    <t>Google Chrome Management</t>
  </si>
  <si>
    <t>Whatsup Gold</t>
  </si>
  <si>
    <t>McAfee Complete Endpoint Threat Protection</t>
  </si>
  <si>
    <t>McAfee Endpoint Threat Defense and Response</t>
  </si>
  <si>
    <t>Parallels Desktop</t>
  </si>
  <si>
    <t>Quest TOAD for Oracle Base Edition</t>
  </si>
  <si>
    <t xml:space="preserve">Red Hat Enterprise Linux Server </t>
  </si>
  <si>
    <t>Red Hat Enterprise Linux Developer Suite</t>
  </si>
  <si>
    <t>Crystal Reports</t>
  </si>
  <si>
    <t xml:space="preserve">SolarWinds Network Configuration Manager </t>
  </si>
  <si>
    <t xml:space="preserve">Sophos Central Endpoint Advanced </t>
  </si>
  <si>
    <t>Symantec Endpoint Protection</t>
  </si>
  <si>
    <t>Symantec Protection Suite Enterprise Edition</t>
  </si>
  <si>
    <t>Snagit</t>
  </si>
  <si>
    <t>Tenable Nessus Professional</t>
  </si>
  <si>
    <t>Trend Micro Deep Security Network Security</t>
  </si>
  <si>
    <t>Veeam Availability Suite Enterprise for Vmware</t>
  </si>
  <si>
    <t>Veeam Backup &amp; Replication Enterprise for Vmware</t>
  </si>
  <si>
    <t>Veritas NetBackup Enterprise Client</t>
  </si>
  <si>
    <t xml:space="preserve">Veritas Backup Exec Agent for Windows </t>
  </si>
  <si>
    <t>VMware vSphere Enterprise Plus Edition</t>
  </si>
  <si>
    <t xml:space="preserve">VMware vSphere Essentials Kit </t>
  </si>
  <si>
    <t>Vsphere</t>
  </si>
  <si>
    <t>ABSOLUTE</t>
  </si>
  <si>
    <t>CA TECHNOLOGIES</t>
  </si>
  <si>
    <t xml:space="preserve">CommVault </t>
  </si>
  <si>
    <t>FARONICS</t>
  </si>
  <si>
    <t xml:space="preserve">Filemaker </t>
  </si>
  <si>
    <t xml:space="preserve">FourWinds </t>
  </si>
  <si>
    <t xml:space="preserve">Google </t>
  </si>
  <si>
    <t>IPSwitch</t>
  </si>
  <si>
    <t>KOFAX</t>
  </si>
  <si>
    <t xml:space="preserve">Papercut </t>
  </si>
  <si>
    <t xml:space="preserve">Parallels </t>
  </si>
  <si>
    <t xml:space="preserve">Quest </t>
  </si>
  <si>
    <t>Red Hat</t>
  </si>
  <si>
    <t>SAP</t>
  </si>
  <si>
    <t xml:space="preserve">SilverPeak </t>
  </si>
  <si>
    <t xml:space="preserve">SMART Technologies </t>
  </si>
  <si>
    <t>SOLARWINDS</t>
  </si>
  <si>
    <t xml:space="preserve">SonicWall </t>
  </si>
  <si>
    <t>Sophos</t>
  </si>
  <si>
    <t xml:space="preserve">Techsmith </t>
  </si>
  <si>
    <t>Tenable</t>
  </si>
  <si>
    <t>TREND MICRO</t>
  </si>
  <si>
    <t>Veeam</t>
  </si>
  <si>
    <t>VERITAS</t>
  </si>
  <si>
    <t>VMWare</t>
  </si>
  <si>
    <t>Discount off list</t>
  </si>
  <si>
    <t>Designs Intranet/Internet/Extranet architectures and develops implementations plans; administration activity; i.e., hardware, security, firewalls. Implements security architecture using LDAP, SSL and firewalls. Installs, configures and maintains all Intranet/Internet/Extranet tools, databases and features; provides support to e-commerce and other systems. Implements server design, development, and operation as well as analyze and develop requirements for hardware sizing/capacity, data validation, security and integration points to other applications.</t>
  </si>
  <si>
    <t>Provides supervision, person provides technical or scientific and project support for multiple large-scale projects that cross-cut multiple specialization and product development areas. Applies advanced business and/or technical expertise to assist others with defining, analyzing, validating and documenting complex customer operating environments, states of technology and current engineering processes. Provides advanced technical support to others involved in applying specialized knowledge to complex customer processes and requirements. Supports complex technical investigations through advanced research techniques, analysis or development phases of engineering projects. Works with other engineering disciplines in the development and application of processes to improve quality, reliability, cost customer appeal, and satisfaction.</t>
  </si>
  <si>
    <t>Working under close supervision, person provides technical or scientific and project support for multiple large-scale projects that cross-cut multiple specialization and product development areas. Applies advanced business and/or technical expertise to assist others with defining, analyzing, validating and documenting complex customer operating environments, states of technology and current engineering processes. Provides advanced technical support to others involved in applying specialized knowledge to complex customer processes and requirements. Supports complex technical investigations through advanced research techniques, analysis or development phases of engineering projects. Works with other engineering disciplines in the development and application of processes to improve quality, reliability, cost customer appeal, and satisfaction.</t>
  </si>
  <si>
    <t>Possesses a thorough understanding of the process requirements and provide both technical and management oversight of the project to deliver a superior training module. Responsible for all aspects of training material development, delivery, and customer satisfaction, serves as the single point of contact.</t>
  </si>
  <si>
    <t>Senior Information Architect</t>
  </si>
  <si>
    <t>Provides supervision, person designs Intranet/Internet/Extranet architectures and develops implementations plans; administration activity; i.e., hardware, security, firewalls. Implements security architecture using LDAP, SSL and firewalls. Installs, configures and maintains all Intranet/Internet/Extranet tools, databases and features; provides support to e-commerce and other systems. Implements server design, development, and operation as well as analyze and develop requirements for hardware sizing/capacity, data validation, security and integration points to other applications.</t>
  </si>
  <si>
    <t>Senior Project Manager</t>
  </si>
  <si>
    <t>Provides supervision, person possesses a thorough understanding of the process requirements and provide both technical and management oversight of the project. Responsible for customer satisfaction, serves as the single point of contact, compliance with the Statement of Work, project planning and management, resource allocation, and reporting.</t>
  </si>
  <si>
    <t>Arcserve - CA Technologies</t>
  </si>
  <si>
    <t>Sharefile - Citrix</t>
  </si>
  <si>
    <t>VM Backup - Commvault</t>
  </si>
  <si>
    <t>Draw - Corel</t>
  </si>
  <si>
    <t>VitualRescan - Kofax</t>
  </si>
  <si>
    <t>Ocularis - OnSSI</t>
  </si>
  <si>
    <t>Print Management - Papercut</t>
  </si>
  <si>
    <t>Unity Edge Connect - Silver Peak</t>
  </si>
  <si>
    <t>Network Performance Monitor - Solar Winds</t>
  </si>
  <si>
    <t>Akamai</t>
  </si>
  <si>
    <t>Arista Networks</t>
  </si>
  <si>
    <t>BMC Software</t>
  </si>
  <si>
    <t>Cloudera</t>
  </si>
  <si>
    <t>Cyber-Ark</t>
  </si>
  <si>
    <t>Cylance</t>
  </si>
  <si>
    <t>Dell</t>
  </si>
  <si>
    <t>Docusign</t>
  </si>
  <si>
    <t>Dell- EMC</t>
  </si>
  <si>
    <t>F5 Software</t>
  </si>
  <si>
    <t>FireEye Software</t>
  </si>
  <si>
    <t>ForeScout Technologies</t>
  </si>
  <si>
    <t>Gigamon</t>
  </si>
  <si>
    <t>GovDelivery</t>
  </si>
  <si>
    <t>Granicus</t>
  </si>
  <si>
    <t>Hytrust</t>
  </si>
  <si>
    <t>Imperva</t>
  </si>
  <si>
    <t>Infoblox</t>
  </si>
  <si>
    <t>Micro Focus</t>
  </si>
  <si>
    <t>Nutanix</t>
  </si>
  <si>
    <t>Palo Alto Networks</t>
  </si>
  <si>
    <t>Pivotal</t>
  </si>
  <si>
    <t>Proofpoint, Inc.</t>
  </si>
  <si>
    <t>Qualys, Inc.</t>
  </si>
  <si>
    <t>Quantum</t>
  </si>
  <si>
    <t>Quantum Secure, Inc.</t>
  </si>
  <si>
    <t>Recorded Future</t>
  </si>
  <si>
    <t>RSA Software</t>
  </si>
  <si>
    <t>Secureworks, Inc.</t>
  </si>
  <si>
    <t>ServiceNow</t>
  </si>
  <si>
    <t>Splunk</t>
  </si>
  <si>
    <t>Tableau Software</t>
  </si>
  <si>
    <t>ThreatConnect, Inc.</t>
  </si>
  <si>
    <t>Zscaler, Inc.</t>
  </si>
  <si>
    <t>Pentaho</t>
  </si>
  <si>
    <t>Linkedin</t>
  </si>
  <si>
    <t>IDEA</t>
  </si>
  <si>
    <t>bitdefender</t>
  </si>
  <si>
    <t>iboss</t>
  </si>
  <si>
    <t>Trimble</t>
  </si>
  <si>
    <t>Cisco Systems</t>
  </si>
  <si>
    <t>Elastic</t>
  </si>
  <si>
    <t>Teradici</t>
  </si>
  <si>
    <t>AlienVault</t>
  </si>
  <si>
    <t>Barracuda</t>
  </si>
  <si>
    <t>UiPath</t>
  </si>
  <si>
    <t>Senzing</t>
  </si>
  <si>
    <t>SentryOne</t>
  </si>
  <si>
    <t>Nitro</t>
  </si>
  <si>
    <t>VizLib</t>
  </si>
  <si>
    <t>Qualtrics</t>
  </si>
  <si>
    <t>IBM</t>
  </si>
  <si>
    <t>AttachMate</t>
  </si>
  <si>
    <t>Crisis Track</t>
  </si>
  <si>
    <t>Galvanize</t>
  </si>
  <si>
    <t>Lansweeper</t>
  </si>
  <si>
    <t>Logikcull</t>
  </si>
  <si>
    <t>CrossTec</t>
  </si>
  <si>
    <t>OneSpan</t>
  </si>
  <si>
    <t>WellSky</t>
  </si>
  <si>
    <t>Critical Response Group</t>
  </si>
  <si>
    <t>OrgChart</t>
  </si>
  <si>
    <t>MediaPro</t>
  </si>
  <si>
    <t>Digitech</t>
  </si>
  <si>
    <t>App Space</t>
  </si>
  <si>
    <t>Rocket Software</t>
  </si>
  <si>
    <t>Management Access Explorer</t>
  </si>
  <si>
    <t>Genetec</t>
  </si>
  <si>
    <t>Cofense</t>
  </si>
  <si>
    <t>Nagios</t>
  </si>
  <si>
    <t>Open Text</t>
  </si>
  <si>
    <t>SonaType</t>
  </si>
  <si>
    <t>LifeRay</t>
  </si>
  <si>
    <t>Commonlook</t>
  </si>
  <si>
    <t>DTEX</t>
  </si>
  <si>
    <t>Thirdera</t>
  </si>
  <si>
    <t>AvePoint</t>
  </si>
  <si>
    <t>InfoTopics</t>
  </si>
  <si>
    <t>ZenDesk</t>
  </si>
  <si>
    <t>BlackRite</t>
  </si>
  <si>
    <t>Bank-Scan</t>
  </si>
  <si>
    <t>Cloud Cover</t>
  </si>
  <si>
    <t>KnowBe4</t>
  </si>
  <si>
    <t>Procore</t>
  </si>
  <si>
    <t>Unitrends</t>
  </si>
  <si>
    <t>Tanium</t>
  </si>
  <si>
    <t>Google Workspace</t>
  </si>
  <si>
    <t>Google Maps</t>
  </si>
  <si>
    <t>Google Apigee</t>
  </si>
  <si>
    <t>Google Looker</t>
  </si>
  <si>
    <t>GitLab</t>
  </si>
  <si>
    <t>Calero</t>
  </si>
  <si>
    <t>Cireson</t>
  </si>
  <si>
    <t>0.00`%</t>
  </si>
  <si>
    <t>SANS Security Awareness Solutions</t>
  </si>
  <si>
    <t>Alteryx</t>
  </si>
  <si>
    <t>Hexagon</t>
  </si>
  <si>
    <t>View-SE</t>
  </si>
  <si>
    <t>Domain Tools</t>
  </si>
  <si>
    <t>Tricentis</t>
  </si>
  <si>
    <t>DataCamp</t>
  </si>
  <si>
    <t>AgilePoint</t>
  </si>
  <si>
    <t>Mapbox</t>
  </si>
  <si>
    <t>Okta</t>
  </si>
  <si>
    <t>SalesForce</t>
  </si>
  <si>
    <t>Adastrip</t>
  </si>
  <si>
    <t>Rstudio</t>
  </si>
  <si>
    <t>Cellebrite</t>
  </si>
  <si>
    <t>Lisbyn</t>
  </si>
  <si>
    <t>Entrust</t>
  </si>
  <si>
    <t>ManageEngine</t>
  </si>
  <si>
    <t>MoveIT</t>
  </si>
  <si>
    <t>Cohesidy (On-Prem)</t>
  </si>
  <si>
    <t>TCP Software</t>
  </si>
  <si>
    <t>GoAnywhere</t>
  </si>
  <si>
    <t>SiteImprove</t>
  </si>
  <si>
    <t>Agilebits/1Password</t>
  </si>
  <si>
    <t>Varonis</t>
  </si>
  <si>
    <t>Experian</t>
  </si>
  <si>
    <t>SentinelOne</t>
  </si>
  <si>
    <t>ACCELQ</t>
  </si>
  <si>
    <t>Nucleus</t>
  </si>
  <si>
    <t>Workiva</t>
  </si>
  <si>
    <t>Magnet Forensics</t>
  </si>
  <si>
    <t>Healthcare Academy</t>
  </si>
  <si>
    <t xml:space="preserve">Adobe Creative Cloud </t>
  </si>
  <si>
    <t>SmartCat AI (See limitations, C113)</t>
  </si>
  <si>
    <t>Any professional services must be afiliated with the software delployment. Procuements and payment solution not included as part of this offering.</t>
  </si>
  <si>
    <t>Talend</t>
  </si>
  <si>
    <t>Fusion</t>
  </si>
  <si>
    <t>Quest Migration Manager</t>
  </si>
  <si>
    <t>Infor</t>
  </si>
  <si>
    <t>eTelic</t>
  </si>
  <si>
    <t>Sunbird</t>
  </si>
  <si>
    <t>Atlassian</t>
  </si>
  <si>
    <t>ADF Solutions</t>
  </si>
  <si>
    <t>Ready.net</t>
  </si>
  <si>
    <t>Google</t>
  </si>
  <si>
    <t>Rapid7</t>
  </si>
  <si>
    <t xml:space="preserve">Any professional services must be afiliated with the software delployment. </t>
  </si>
  <si>
    <t>Box</t>
  </si>
  <si>
    <t>4Point</t>
  </si>
  <si>
    <t>Netdocuments</t>
  </si>
  <si>
    <t>Snowflake</t>
  </si>
  <si>
    <t xml:space="preserve">Apryse </t>
  </si>
  <si>
    <t>Flexera</t>
  </si>
  <si>
    <t>Treuth</t>
  </si>
  <si>
    <t>Mulesoft</t>
  </si>
  <si>
    <t>HID Global</t>
  </si>
  <si>
    <t>BigID</t>
  </si>
  <si>
    <t>Pending ECOS approval</t>
  </si>
  <si>
    <t xml:space="preserve">Traxxall </t>
  </si>
  <si>
    <t>Notes</t>
  </si>
  <si>
    <t xml:space="preserve">CoreView </t>
  </si>
  <si>
    <t>(Executive Branch Agencies -  ECOS Required)</t>
  </si>
  <si>
    <t xml:space="preserve">Automox </t>
  </si>
  <si>
    <t xml:space="preserve">MongoDB </t>
  </si>
  <si>
    <t>OpenGov</t>
  </si>
  <si>
    <t>Cloudflare</t>
  </si>
  <si>
    <t>GoTo</t>
  </si>
  <si>
    <t>Webinar Product Only.</t>
  </si>
  <si>
    <t>UKG</t>
  </si>
  <si>
    <t>Ivanti</t>
  </si>
  <si>
    <t>BIG FIX</t>
  </si>
  <si>
    <t>Beyond Trust</t>
  </si>
  <si>
    <t>UserTesting</t>
  </si>
  <si>
    <t>BlueBeam Software</t>
  </si>
  <si>
    <t>WonUp</t>
  </si>
  <si>
    <t>Google ReCaptcha</t>
  </si>
  <si>
    <t>Ideagen (Qualtrax)</t>
  </si>
  <si>
    <t>PostIt</t>
  </si>
  <si>
    <t>Awareity</t>
  </si>
  <si>
    <t>Financial Spectra (SalesForce)</t>
  </si>
  <si>
    <t>BoostLingo</t>
  </si>
  <si>
    <t>Fortra</t>
  </si>
  <si>
    <t>SailPoint</t>
  </si>
  <si>
    <t>Yubico</t>
  </si>
  <si>
    <t>SmartSheets</t>
  </si>
  <si>
    <t>CornerStone on Demand</t>
  </si>
  <si>
    <t xml:space="preserve">  </t>
  </si>
  <si>
    <t>SP6</t>
  </si>
  <si>
    <t xml:space="preserve"> </t>
  </si>
  <si>
    <t>Shadowsoft</t>
  </si>
  <si>
    <t>PluralSight</t>
  </si>
  <si>
    <t>Infomatica</t>
  </si>
  <si>
    <t>Accushield (Software Only)</t>
  </si>
  <si>
    <t xml:space="preserve">Virtru </t>
  </si>
  <si>
    <t>Sysaid</t>
  </si>
  <si>
    <t>OpenSense</t>
  </si>
  <si>
    <t>Toad</t>
  </si>
  <si>
    <t>DigiCert</t>
  </si>
  <si>
    <t>Burp Suite</t>
  </si>
  <si>
    <t>freshWorks</t>
  </si>
  <si>
    <t xml:space="preserve">Prout </t>
  </si>
  <si>
    <t>OwnData</t>
  </si>
  <si>
    <t>Finspectra</t>
  </si>
  <si>
    <t>S-Docs</t>
  </si>
  <si>
    <t>Archer</t>
  </si>
  <si>
    <t>Axonius</t>
  </si>
  <si>
    <t>RunZero</t>
  </si>
  <si>
    <t>Trellix</t>
  </si>
  <si>
    <t>PingIdentity</t>
  </si>
  <si>
    <t>Udemy</t>
  </si>
  <si>
    <t>OnSpring</t>
  </si>
  <si>
    <t>LastPass</t>
  </si>
  <si>
    <t>Broadcom</t>
  </si>
  <si>
    <t>Omnissa</t>
  </si>
  <si>
    <t>Redwood</t>
  </si>
  <si>
    <t>Non Executive Agency Use Only</t>
  </si>
  <si>
    <t>Meltwater</t>
  </si>
  <si>
    <t>Zoom</t>
  </si>
  <si>
    <t>Vimeo</t>
  </si>
  <si>
    <t>Executive Agency Uses Subject to covRAMP</t>
  </si>
  <si>
    <t>DataSnipper</t>
  </si>
  <si>
    <t>BrightHive</t>
  </si>
  <si>
    <t>EdSights</t>
  </si>
  <si>
    <t>WorkDay</t>
  </si>
  <si>
    <t>DocFinity</t>
  </si>
  <si>
    <t>SoftwareUnlimited</t>
  </si>
  <si>
    <t>LawBase</t>
  </si>
  <si>
    <t>Reciteme</t>
  </si>
  <si>
    <t>CrowdStrike</t>
  </si>
  <si>
    <t>Executive Agency Uses Subject to covRAMP. Marketplace and partner options are excluded from approval</t>
  </si>
  <si>
    <t>Limited approval with written stipulation on software list and quote. Language translation is not an available option.</t>
  </si>
  <si>
    <t>SteadIQ</t>
  </si>
  <si>
    <t>Security ScoreCard</t>
  </si>
  <si>
    <t>X-Ways Forensics</t>
  </si>
  <si>
    <t>Agate (IntelliGrants)</t>
  </si>
  <si>
    <t>For executive branch agencies - all quotes &amp; SOWs require SCM review in advance of order. DEQ procurement is add'ly defined by 2/26/26 communication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</si>
</sst>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quot;$&quot;#,##0.00"/>
  </numFmts>
  <fonts count="12" x14ac:knownFonts="1">
    <font>
      <sz val="10"/>
      <name val="Arial"/>
    </font>
    <font>
      <sz val="10"/>
      <name val="Arial"/>
      <family val="2"/>
    </font>
    <font>
      <b/>
      <sz val="10"/>
      <name val="Arial"/>
      <family val="2"/>
    </font>
    <font>
      <b/>
      <sz val="12"/>
      <name val="Arial"/>
      <family val="2"/>
    </font>
    <font>
      <sz val="8"/>
      <name val="Arial"/>
      <family val="2"/>
    </font>
    <font>
      <sz val="10"/>
      <name val="Arial"/>
      <family val="2"/>
    </font>
    <font>
      <i/>
      <sz val="10"/>
      <name val="Arial"/>
      <family val="2"/>
    </font>
    <font>
      <b/>
      <i/>
      <sz val="9"/>
      <color indexed="10"/>
      <name val="Arial"/>
      <family val="2"/>
    </font>
    <font>
      <b/>
      <i/>
      <sz val="9"/>
      <name val="Arial"/>
      <family val="2"/>
    </font>
    <font>
      <i/>
      <sz val="8"/>
      <name val="Arial"/>
      <family val="2"/>
    </font>
    <font>
      <sz val="11"/>
      <name val="Calibri"/>
      <family val="2"/>
    </font>
    <font>
      <sz val="11"/>
      <name val="Aptos"/>
      <family val="2"/>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8">
    <xf numFmtId="0" fontId="0" fillId="0" borderId="0" xfId="0"/>
    <xf numFmtId="0" fontId="5" fillId="2" borderId="1" xfId="0" applyFont="1" applyFill="1" applyBorder="1" applyAlignment="1">
      <alignment horizontal="left"/>
    </xf>
    <xf numFmtId="0" fontId="6" fillId="0" borderId="0" xfId="0" applyFont="1"/>
    <xf numFmtId="0" fontId="7" fillId="0" borderId="0" xfId="0" applyFont="1"/>
    <xf numFmtId="0" fontId="8" fillId="0" borderId="0" xfId="0" applyFont="1"/>
    <xf numFmtId="0" fontId="3" fillId="5" borderId="1" xfId="0" applyFont="1" applyFill="1" applyBorder="1" applyAlignment="1">
      <alignment horizontal="center" vertical="center"/>
    </xf>
    <xf numFmtId="164" fontId="2" fillId="5" borderId="1" xfId="0" applyNumberFormat="1" applyFont="1" applyFill="1" applyBorder="1" applyAlignment="1">
      <alignment horizontal="center" vertical="center" wrapText="1"/>
    </xf>
    <xf numFmtId="0" fontId="0" fillId="5" borderId="2" xfId="0" applyFill="1" applyBorder="1"/>
    <xf numFmtId="164" fontId="2" fillId="5" borderId="3" xfId="0" applyNumberFormat="1" applyFont="1" applyFill="1" applyBorder="1" applyAlignment="1">
      <alignment horizontal="center" vertical="center" wrapText="1"/>
    </xf>
    <xf numFmtId="0" fontId="0" fillId="5" borderId="4" xfId="0" applyFill="1" applyBorder="1"/>
    <xf numFmtId="0" fontId="0" fillId="5" borderId="5" xfId="0" applyFill="1" applyBorder="1"/>
    <xf numFmtId="0" fontId="0" fillId="5" borderId="1" xfId="0" applyFill="1" applyBorder="1"/>
    <xf numFmtId="0" fontId="2" fillId="5" borderId="1" xfId="0" applyFont="1" applyFill="1" applyBorder="1" applyAlignment="1">
      <alignment horizontal="center" wrapText="1"/>
    </xf>
    <xf numFmtId="0" fontId="2" fillId="5" borderId="1" xfId="0" applyFont="1" applyFill="1" applyBorder="1" applyAlignment="1">
      <alignment horizontal="center" vertical="center" wrapText="1"/>
    </xf>
    <xf numFmtId="0" fontId="0" fillId="0" borderId="1" xfId="0" applyBorder="1" applyAlignment="1">
      <alignment horizontal="center" vertical="center"/>
    </xf>
    <xf numFmtId="0" fontId="5" fillId="0" borderId="1" xfId="0" applyFont="1" applyBorder="1" applyAlignment="1">
      <alignment vertical="center"/>
    </xf>
    <xf numFmtId="0" fontId="3" fillId="0" borderId="0" xfId="0" applyFont="1"/>
    <xf numFmtId="0" fontId="9" fillId="0" borderId="1" xfId="0" applyFont="1" applyBorder="1" applyAlignment="1">
      <alignment horizontal="center"/>
    </xf>
    <xf numFmtId="0" fontId="0" fillId="0" borderId="1" xfId="0" applyBorder="1"/>
    <xf numFmtId="0" fontId="2" fillId="3" borderId="1" xfId="0" applyFont="1" applyFill="1" applyBorder="1" applyAlignment="1">
      <alignment horizontal="center" vertical="center" wrapText="1"/>
    </xf>
    <xf numFmtId="0" fontId="3" fillId="0" borderId="0" xfId="0" applyFont="1" applyAlignment="1">
      <alignment vertical="center"/>
    </xf>
    <xf numFmtId="0" fontId="5" fillId="6" borderId="1" xfId="0" applyFont="1" applyFill="1" applyBorder="1" applyAlignment="1">
      <alignment horizontal="left"/>
    </xf>
    <xf numFmtId="0" fontId="5" fillId="6" borderId="1" xfId="0" applyFont="1" applyFill="1" applyBorder="1"/>
    <xf numFmtId="10" fontId="2" fillId="4" borderId="1" xfId="0" applyNumberFormat="1" applyFont="1" applyFill="1" applyBorder="1" applyAlignment="1">
      <alignment horizontal="center"/>
    </xf>
    <xf numFmtId="10" fontId="2" fillId="4" borderId="1" xfId="0" applyNumberFormat="1" applyFont="1" applyFill="1" applyBorder="1" applyAlignment="1">
      <alignment horizontal="center" wrapText="1"/>
    </xf>
    <xf numFmtId="44" fontId="0" fillId="4" borderId="1" xfId="1" applyFont="1" applyFill="1" applyBorder="1"/>
    <xf numFmtId="44" fontId="0" fillId="4" borderId="6" xfId="1" applyFont="1" applyFill="1" applyBorder="1"/>
    <xf numFmtId="0" fontId="0" fillId="0" borderId="0" xfId="0" applyAlignment="1">
      <alignment horizontal="right"/>
    </xf>
    <xf numFmtId="8" fontId="0" fillId="0" borderId="0" xfId="0" applyNumberFormat="1"/>
    <xf numFmtId="44" fontId="0" fillId="0" borderId="0" xfId="0" applyNumberFormat="1"/>
    <xf numFmtId="10" fontId="0" fillId="0" borderId="0" xfId="2" applyNumberFormat="1" applyFont="1"/>
    <xf numFmtId="0" fontId="0" fillId="0" borderId="1" xfId="0" applyBorder="1" applyAlignment="1">
      <alignment wrapText="1"/>
    </xf>
    <xf numFmtId="44" fontId="0" fillId="0" borderId="1" xfId="1" applyFont="1" applyBorder="1" applyAlignment="1">
      <alignment vertical="center"/>
    </xf>
    <xf numFmtId="0" fontId="5" fillId="0" borderId="1" xfId="0" applyFont="1" applyBorder="1" applyAlignment="1">
      <alignment wrapText="1"/>
    </xf>
    <xf numFmtId="0" fontId="5" fillId="0" borderId="1" xfId="0" applyFont="1" applyBorder="1"/>
    <xf numFmtId="44" fontId="0" fillId="0" borderId="1" xfId="0" applyNumberFormat="1" applyBorder="1" applyAlignment="1">
      <alignment vertical="center"/>
    </xf>
    <xf numFmtId="0" fontId="0" fillId="0" borderId="2" xfId="0" applyBorder="1"/>
    <xf numFmtId="0" fontId="10" fillId="0" borderId="1" xfId="0" applyFont="1" applyBorder="1"/>
    <xf numFmtId="0" fontId="10" fillId="0" borderId="1" xfId="0" applyFont="1" applyBorder="1" applyAlignment="1">
      <alignment wrapText="1"/>
    </xf>
    <xf numFmtId="10" fontId="10" fillId="0" borderId="6" xfId="0" applyNumberFormat="1" applyFont="1" applyBorder="1"/>
    <xf numFmtId="10" fontId="10" fillId="0" borderId="6" xfId="0" applyNumberFormat="1" applyFont="1" applyBorder="1" applyAlignment="1">
      <alignment horizontal="right"/>
    </xf>
    <xf numFmtId="0" fontId="2" fillId="7" borderId="1" xfId="0" applyFont="1" applyFill="1" applyBorder="1" applyAlignment="1">
      <alignment horizontal="center"/>
    </xf>
    <xf numFmtId="0" fontId="10" fillId="0" borderId="7" xfId="0" applyFont="1" applyBorder="1"/>
    <xf numFmtId="0" fontId="10" fillId="0" borderId="0" xfId="0" applyFont="1"/>
    <xf numFmtId="10" fontId="10" fillId="0" borderId="8" xfId="0" applyNumberFormat="1" applyFont="1" applyBorder="1"/>
    <xf numFmtId="0" fontId="2" fillId="7" borderId="6" xfId="0" applyFont="1" applyFill="1" applyBorder="1" applyAlignment="1">
      <alignment horizontal="center"/>
    </xf>
    <xf numFmtId="0" fontId="11" fillId="0" borderId="0" xfId="0" applyFont="1"/>
    <xf numFmtId="0" fontId="1" fillId="0" borderId="1" xfId="0" applyFont="1" applyBorder="1"/>
  </cellXfs>
  <cellStyles count="3">
    <cellStyle name="Currency" xfId="1" builtinId="4"/>
    <cellStyle name="Normal" xfId="0" builtinId="0"/>
    <cellStyle name="Percent"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52"/>
  <sheetViews>
    <sheetView topLeftCell="A17" zoomScaleNormal="100" workbookViewId="0">
      <selection activeCell="D42" sqref="D42"/>
    </sheetView>
  </sheetViews>
  <sheetFormatPr defaultColWidth="8.88671875" defaultRowHeight="13.2" x14ac:dyDescent="0.25"/>
  <cols>
    <col min="1" max="1" width="18.44140625" customWidth="1"/>
    <col min="2" max="3" width="11.88671875" customWidth="1"/>
    <col min="4" max="4" width="19.109375" style="27" bestFit="1" customWidth="1"/>
    <col min="5" max="5" width="41.44140625" customWidth="1"/>
    <col min="6" max="6" width="11.88671875" customWidth="1"/>
    <col min="7" max="7" width="21.44140625" bestFit="1" customWidth="1"/>
    <col min="8" max="8" width="1.109375" customWidth="1"/>
    <col min="9" max="9" width="11.88671875" customWidth="1"/>
    <col min="10" max="10" width="11.109375" bestFit="1" customWidth="1"/>
  </cols>
  <sheetData>
    <row r="1" spans="1:10" ht="15.6" x14ac:dyDescent="0.3">
      <c r="A1" s="16" t="s">
        <v>27</v>
      </c>
    </row>
    <row r="2" spans="1:10" x14ac:dyDescent="0.25">
      <c r="A2" s="3"/>
    </row>
    <row r="3" spans="1:10" x14ac:dyDescent="0.25">
      <c r="A3" s="2" t="s">
        <v>15</v>
      </c>
      <c r="E3" s="2" t="s">
        <v>16</v>
      </c>
    </row>
    <row r="5" spans="1:10" ht="43.5" customHeight="1" x14ac:dyDescent="0.25">
      <c r="A5" s="5" t="s">
        <v>21</v>
      </c>
      <c r="B5" s="6" t="s">
        <v>9</v>
      </c>
      <c r="C5" s="6" t="s">
        <v>10</v>
      </c>
      <c r="E5" s="5" t="s">
        <v>8</v>
      </c>
      <c r="F5" s="6" t="s">
        <v>9</v>
      </c>
      <c r="G5" s="6" t="s">
        <v>26</v>
      </c>
      <c r="H5" s="7"/>
      <c r="I5" s="8" t="s">
        <v>11</v>
      </c>
      <c r="J5" s="6" t="s">
        <v>12</v>
      </c>
    </row>
    <row r="6" spans="1:10" x14ac:dyDescent="0.25">
      <c r="A6" s="18" t="s">
        <v>71</v>
      </c>
      <c r="B6" s="23">
        <v>0.14391988555078683</v>
      </c>
      <c r="C6" s="23">
        <v>0.14391988555078683</v>
      </c>
      <c r="E6" s="18" t="s">
        <v>40</v>
      </c>
      <c r="F6" s="23">
        <v>0.14391988555078683</v>
      </c>
      <c r="G6" s="26">
        <v>29.92</v>
      </c>
      <c r="H6" s="9"/>
      <c r="I6" s="23">
        <v>0.14391988555078683</v>
      </c>
      <c r="J6" s="25">
        <v>29.92</v>
      </c>
    </row>
    <row r="7" spans="1:10" x14ac:dyDescent="0.25">
      <c r="A7" s="18" t="s">
        <v>0</v>
      </c>
      <c r="B7" s="24">
        <v>0.05</v>
      </c>
      <c r="C7" s="24">
        <v>0.05</v>
      </c>
      <c r="E7" s="21" t="s">
        <v>41</v>
      </c>
      <c r="F7" s="23">
        <v>5.2499999999999998E-2</v>
      </c>
      <c r="G7" s="26">
        <v>349.6275</v>
      </c>
      <c r="H7" s="9"/>
      <c r="I7" s="23">
        <v>5.2499999999999998E-2</v>
      </c>
      <c r="J7" s="25">
        <v>349.6275</v>
      </c>
    </row>
    <row r="8" spans="1:10" x14ac:dyDescent="0.25">
      <c r="A8" s="18" t="s">
        <v>25</v>
      </c>
      <c r="B8" s="23">
        <v>0.15</v>
      </c>
      <c r="C8" s="23">
        <v>0.15</v>
      </c>
      <c r="E8" s="22" t="s">
        <v>239</v>
      </c>
      <c r="F8" s="23">
        <v>0.01</v>
      </c>
      <c r="G8" s="26">
        <v>795.9</v>
      </c>
      <c r="H8" s="9"/>
      <c r="I8" s="23">
        <v>0.01</v>
      </c>
      <c r="J8" s="25">
        <v>795.9</v>
      </c>
    </row>
    <row r="9" spans="1:10" x14ac:dyDescent="0.25">
      <c r="A9" s="18" t="s">
        <v>7</v>
      </c>
      <c r="B9" s="23">
        <v>0.13500000000000001</v>
      </c>
      <c r="C9" s="23">
        <v>0.13500000000000001</v>
      </c>
      <c r="E9" s="36" t="s">
        <v>105</v>
      </c>
      <c r="F9" s="23">
        <v>0.20204999999999995</v>
      </c>
      <c r="G9" s="26">
        <v>159.59</v>
      </c>
      <c r="H9" s="9"/>
      <c r="I9" s="23">
        <v>0.20204999999999995</v>
      </c>
      <c r="J9" s="25">
        <v>159.59</v>
      </c>
    </row>
    <row r="10" spans="1:10" x14ac:dyDescent="0.25">
      <c r="A10" s="18" t="s">
        <v>72</v>
      </c>
      <c r="B10" s="23">
        <v>0.1</v>
      </c>
      <c r="C10" s="23">
        <v>0.1</v>
      </c>
      <c r="E10" s="36" t="s">
        <v>106</v>
      </c>
      <c r="F10" s="23">
        <v>0.1</v>
      </c>
      <c r="G10" s="26">
        <v>6.9753599999999993</v>
      </c>
      <c r="H10" s="9"/>
      <c r="I10" s="23">
        <v>0.308</v>
      </c>
      <c r="J10" s="25">
        <v>6.9753599999999993</v>
      </c>
    </row>
    <row r="11" spans="1:10" x14ac:dyDescent="0.25">
      <c r="A11" s="18" t="s">
        <v>42</v>
      </c>
      <c r="B11" s="23">
        <v>0.1707466666666666</v>
      </c>
      <c r="C11" s="23">
        <v>0.1707466666666666</v>
      </c>
      <c r="E11" s="36" t="s">
        <v>43</v>
      </c>
      <c r="F11" s="23">
        <v>0.2</v>
      </c>
      <c r="G11" s="26">
        <v>319.19</v>
      </c>
      <c r="H11" s="9"/>
      <c r="I11" s="23">
        <v>0.2</v>
      </c>
      <c r="J11" s="25">
        <v>319.19</v>
      </c>
    </row>
    <row r="12" spans="1:10" x14ac:dyDescent="0.25">
      <c r="A12" s="18" t="s">
        <v>3</v>
      </c>
      <c r="B12" s="23">
        <v>0.308</v>
      </c>
      <c r="C12" s="23">
        <v>0.308</v>
      </c>
      <c r="E12" s="36" t="s">
        <v>44</v>
      </c>
      <c r="F12" s="23">
        <v>0.20202325581395353</v>
      </c>
      <c r="G12" s="26">
        <v>343.13</v>
      </c>
      <c r="H12" s="9"/>
      <c r="I12" s="23">
        <v>0.20202325581395353</v>
      </c>
      <c r="J12" s="25">
        <v>343.13</v>
      </c>
    </row>
    <row r="13" spans="1:10" x14ac:dyDescent="0.25">
      <c r="A13" s="18" t="s">
        <v>73</v>
      </c>
      <c r="B13" s="24">
        <v>0.1</v>
      </c>
      <c r="C13" s="24">
        <v>0.1</v>
      </c>
      <c r="E13" s="36" t="s">
        <v>45</v>
      </c>
      <c r="F13" s="23">
        <v>0.22301754385964911</v>
      </c>
      <c r="G13" s="26">
        <v>221.44</v>
      </c>
      <c r="H13" s="9"/>
      <c r="I13" s="23">
        <v>0.22301754385964911</v>
      </c>
      <c r="J13" s="25">
        <v>221.44</v>
      </c>
    </row>
    <row r="14" spans="1:10" x14ac:dyDescent="0.25">
      <c r="A14" s="18" t="s">
        <v>4</v>
      </c>
      <c r="B14" s="24">
        <v>0.1</v>
      </c>
      <c r="C14" s="24">
        <v>0.1</v>
      </c>
      <c r="E14" s="36" t="s">
        <v>107</v>
      </c>
      <c r="F14" s="23">
        <v>7.0000000000000007E-2</v>
      </c>
      <c r="G14" s="26">
        <v>216</v>
      </c>
      <c r="H14" s="9"/>
      <c r="I14" s="23">
        <v>7.0000000000000007E-2</v>
      </c>
      <c r="J14" s="25">
        <v>216</v>
      </c>
    </row>
    <row r="15" spans="1:10" x14ac:dyDescent="0.25">
      <c r="A15" s="18" t="s">
        <v>74</v>
      </c>
      <c r="B15" s="23">
        <v>0.12725000000000009</v>
      </c>
      <c r="C15" s="23">
        <v>0.12725000000000009</v>
      </c>
      <c r="E15" s="36" t="s">
        <v>108</v>
      </c>
      <c r="F15" s="23">
        <v>0.1</v>
      </c>
      <c r="G15" s="26">
        <v>102.73</v>
      </c>
      <c r="H15" s="9"/>
      <c r="I15" s="23">
        <v>0.1</v>
      </c>
      <c r="J15" s="25">
        <v>102.73</v>
      </c>
    </row>
    <row r="16" spans="1:10" x14ac:dyDescent="0.25">
      <c r="A16" s="18" t="s">
        <v>75</v>
      </c>
      <c r="B16" s="23">
        <v>0.19403999999999999</v>
      </c>
      <c r="C16" s="23">
        <v>0.19403999999999999</v>
      </c>
      <c r="E16" s="36" t="s">
        <v>46</v>
      </c>
      <c r="F16" s="23">
        <v>0.12725000000000009</v>
      </c>
      <c r="G16" s="26">
        <v>69.819999999999993</v>
      </c>
      <c r="H16" s="9"/>
      <c r="I16" s="23">
        <v>0.12725000000000009</v>
      </c>
      <c r="J16" s="25">
        <v>69.819999999999993</v>
      </c>
    </row>
    <row r="17" spans="1:13" x14ac:dyDescent="0.25">
      <c r="A17" s="18" t="s">
        <v>76</v>
      </c>
      <c r="B17" s="24">
        <v>0.1</v>
      </c>
      <c r="C17" s="24">
        <v>0.1</v>
      </c>
      <c r="E17" s="36" t="s">
        <v>47</v>
      </c>
      <c r="F17" s="23">
        <v>0.19403999999999999</v>
      </c>
      <c r="G17" s="26">
        <v>201.49</v>
      </c>
      <c r="H17" s="9"/>
      <c r="I17" s="23">
        <v>0.19403999999999999</v>
      </c>
      <c r="J17" s="25">
        <v>201.49</v>
      </c>
    </row>
    <row r="18" spans="1:13" x14ac:dyDescent="0.25">
      <c r="A18" s="18" t="s">
        <v>77</v>
      </c>
      <c r="B18" s="24">
        <v>0.02</v>
      </c>
      <c r="C18" s="24">
        <v>0.02</v>
      </c>
      <c r="E18" s="36" t="s">
        <v>48</v>
      </c>
      <c r="F18" s="23">
        <v>0.03</v>
      </c>
      <c r="G18" s="26">
        <v>35</v>
      </c>
      <c r="H18" s="9"/>
      <c r="I18" s="23">
        <v>0.03</v>
      </c>
      <c r="J18" s="25">
        <v>30</v>
      </c>
    </row>
    <row r="19" spans="1:13" x14ac:dyDescent="0.25">
      <c r="A19" s="18" t="s">
        <v>78</v>
      </c>
      <c r="B19" s="23">
        <v>7.9906666666666681E-2</v>
      </c>
      <c r="C19" s="23">
        <v>7.9906666666666681E-2</v>
      </c>
      <c r="E19" s="36" t="s">
        <v>49</v>
      </c>
      <c r="F19" s="23">
        <v>7.9906666666666681E-2</v>
      </c>
      <c r="G19" s="26">
        <v>1755</v>
      </c>
      <c r="H19" s="9"/>
      <c r="I19" s="23">
        <v>7.9906666666666681E-2</v>
      </c>
      <c r="J19" s="25">
        <v>1755</v>
      </c>
    </row>
    <row r="20" spans="1:13" x14ac:dyDescent="0.25">
      <c r="A20" s="18" t="s">
        <v>79</v>
      </c>
      <c r="B20" s="24">
        <v>0.15</v>
      </c>
      <c r="C20" s="24">
        <v>0.15</v>
      </c>
      <c r="E20" s="36" t="s">
        <v>109</v>
      </c>
      <c r="F20" s="23">
        <v>0.154</v>
      </c>
      <c r="G20" s="26">
        <v>1019.99</v>
      </c>
      <c r="H20" s="9"/>
      <c r="I20" s="23">
        <v>0.154</v>
      </c>
      <c r="J20" s="25">
        <v>1019.99</v>
      </c>
    </row>
    <row r="21" spans="1:13" x14ac:dyDescent="0.25">
      <c r="A21" s="18" t="s">
        <v>1</v>
      </c>
      <c r="B21" s="23">
        <v>0.2</v>
      </c>
      <c r="C21" s="23">
        <v>0.2</v>
      </c>
      <c r="E21" s="36" t="s">
        <v>50</v>
      </c>
      <c r="F21" s="23">
        <v>0.05</v>
      </c>
      <c r="G21" s="26">
        <v>21.94</v>
      </c>
      <c r="H21" s="9"/>
      <c r="I21" s="23">
        <v>0.05</v>
      </c>
      <c r="J21" s="25">
        <v>21.94</v>
      </c>
    </row>
    <row r="22" spans="1:13" x14ac:dyDescent="0.25">
      <c r="A22" s="18" t="s">
        <v>5</v>
      </c>
      <c r="B22" s="24">
        <v>0.15</v>
      </c>
      <c r="C22" s="24">
        <v>0.15</v>
      </c>
      <c r="E22" s="36" t="s">
        <v>51</v>
      </c>
      <c r="F22" s="23">
        <v>6.9938650306748507E-2</v>
      </c>
      <c r="G22" s="26">
        <v>37.9</v>
      </c>
      <c r="H22" s="9"/>
      <c r="I22" s="23">
        <v>6.9938650306748507E-2</v>
      </c>
      <c r="J22" s="25">
        <v>37.9</v>
      </c>
    </row>
    <row r="23" spans="1:13" x14ac:dyDescent="0.25">
      <c r="A23" s="18" t="s">
        <v>24</v>
      </c>
      <c r="B23" s="24">
        <v>0.1</v>
      </c>
      <c r="C23" s="24">
        <v>0.1</v>
      </c>
      <c r="E23" s="36" t="s">
        <v>23</v>
      </c>
      <c r="F23" s="23">
        <v>0.33</v>
      </c>
      <c r="G23" s="26">
        <v>100</v>
      </c>
      <c r="H23" s="9"/>
      <c r="I23" s="23">
        <v>0.33</v>
      </c>
      <c r="J23" s="25">
        <v>100</v>
      </c>
      <c r="M23" s="28"/>
    </row>
    <row r="24" spans="1:13" x14ac:dyDescent="0.25">
      <c r="A24" s="18" t="s">
        <v>80</v>
      </c>
      <c r="B24" s="24">
        <v>0.1</v>
      </c>
      <c r="C24" s="24">
        <v>0.1</v>
      </c>
      <c r="E24" s="36" t="s">
        <v>110</v>
      </c>
      <c r="F24" s="23">
        <v>0.15170000000000006</v>
      </c>
      <c r="G24" s="26">
        <v>848.3</v>
      </c>
      <c r="H24" s="9"/>
      <c r="I24" s="23">
        <v>0.15170000000000006</v>
      </c>
      <c r="J24" s="25">
        <v>848.3</v>
      </c>
      <c r="M24" s="30"/>
    </row>
    <row r="25" spans="1:13" x14ac:dyDescent="0.25">
      <c r="A25" s="18" t="s">
        <v>81</v>
      </c>
      <c r="B25" s="24">
        <v>8.9305816135084481E-2</v>
      </c>
      <c r="C25" s="24">
        <v>8.9305816135084481E-2</v>
      </c>
      <c r="E25" s="36" t="s">
        <v>111</v>
      </c>
      <c r="F25" s="23">
        <v>0.1</v>
      </c>
      <c r="G25" s="26">
        <v>58.8</v>
      </c>
      <c r="H25" s="9"/>
      <c r="I25" s="23">
        <v>0.1</v>
      </c>
      <c r="J25" s="25">
        <v>58.8</v>
      </c>
    </row>
    <row r="26" spans="1:13" x14ac:dyDescent="0.25">
      <c r="A26" s="1" t="s">
        <v>82</v>
      </c>
      <c r="B26" s="24">
        <v>0.05</v>
      </c>
      <c r="C26" s="24">
        <v>0.05</v>
      </c>
      <c r="E26" s="36" t="s">
        <v>52</v>
      </c>
      <c r="F26" s="23">
        <v>8.9305816135084481E-2</v>
      </c>
      <c r="G26" s="26">
        <v>72.81</v>
      </c>
      <c r="H26" s="9"/>
      <c r="I26" s="23">
        <v>8.9305816135084481E-2</v>
      </c>
      <c r="J26" s="25">
        <v>72.81</v>
      </c>
    </row>
    <row r="27" spans="1:13" x14ac:dyDescent="0.25">
      <c r="A27" s="1" t="s">
        <v>83</v>
      </c>
      <c r="B27" s="24">
        <v>0.2</v>
      </c>
      <c r="C27" s="24">
        <v>0.2</v>
      </c>
      <c r="E27" s="36" t="s">
        <v>53</v>
      </c>
      <c r="F27" s="23">
        <v>0.1</v>
      </c>
      <c r="G27" s="26">
        <v>951.61</v>
      </c>
      <c r="H27" s="9"/>
      <c r="I27" s="23">
        <v>0.1</v>
      </c>
      <c r="J27" s="25">
        <v>951.61</v>
      </c>
      <c r="M27" s="29"/>
    </row>
    <row r="28" spans="1:13" x14ac:dyDescent="0.25">
      <c r="A28" s="18" t="s">
        <v>84</v>
      </c>
      <c r="B28" s="24">
        <v>0.1</v>
      </c>
      <c r="C28" s="24">
        <v>0.1</v>
      </c>
      <c r="E28" s="36" t="s">
        <v>54</v>
      </c>
      <c r="F28" s="23">
        <v>0.2</v>
      </c>
      <c r="G28" s="26">
        <v>349</v>
      </c>
      <c r="H28" s="9"/>
      <c r="I28" s="23">
        <v>0.2</v>
      </c>
      <c r="J28" s="25">
        <v>349</v>
      </c>
    </row>
    <row r="29" spans="1:13" x14ac:dyDescent="0.25">
      <c r="A29" s="18" t="s">
        <v>85</v>
      </c>
      <c r="B29" s="23">
        <v>0.1434833333333333</v>
      </c>
      <c r="C29" s="23">
        <v>0.1434833333333333</v>
      </c>
      <c r="E29" s="36" t="s">
        <v>55</v>
      </c>
      <c r="F29" s="23">
        <v>0.2</v>
      </c>
      <c r="G29" s="26">
        <v>78.72</v>
      </c>
      <c r="H29" s="10"/>
      <c r="I29" s="23">
        <v>0.2</v>
      </c>
      <c r="J29" s="25">
        <v>78.72</v>
      </c>
    </row>
    <row r="30" spans="1:13" x14ac:dyDescent="0.25">
      <c r="A30" s="18" t="s">
        <v>86</v>
      </c>
      <c r="B30" s="23">
        <v>0.22199999999999998</v>
      </c>
      <c r="C30" s="23">
        <v>0.22199999999999998</v>
      </c>
      <c r="E30" s="36" t="s">
        <v>56</v>
      </c>
      <c r="F30" s="23">
        <v>0.11</v>
      </c>
      <c r="G30" s="26">
        <v>507.3</v>
      </c>
      <c r="H30" s="10"/>
      <c r="I30" s="23">
        <v>0.11</v>
      </c>
      <c r="J30" s="25">
        <v>507.3</v>
      </c>
    </row>
    <row r="31" spans="1:13" x14ac:dyDescent="0.25">
      <c r="A31" s="18" t="s">
        <v>87</v>
      </c>
      <c r="B31" s="24">
        <v>0.1</v>
      </c>
      <c r="C31" s="24">
        <v>0.1</v>
      </c>
      <c r="E31" s="36" t="s">
        <v>112</v>
      </c>
      <c r="F31" s="23">
        <v>0.1434833333333333</v>
      </c>
      <c r="G31" s="26">
        <v>2569.5500000000002</v>
      </c>
      <c r="H31" s="10"/>
      <c r="I31" s="23">
        <v>0.1434833333333333</v>
      </c>
      <c r="J31" s="25">
        <v>2569.5500000000002</v>
      </c>
    </row>
    <row r="32" spans="1:13" x14ac:dyDescent="0.25">
      <c r="A32" s="18" t="s">
        <v>88</v>
      </c>
      <c r="B32" s="24">
        <v>0.1</v>
      </c>
      <c r="C32" s="24">
        <v>0.1</v>
      </c>
      <c r="E32" s="36" t="s">
        <v>57</v>
      </c>
      <c r="F32" s="23">
        <v>0.18200000000000005</v>
      </c>
      <c r="G32" s="26">
        <v>2845</v>
      </c>
      <c r="H32" s="10"/>
      <c r="I32" s="23">
        <v>0.18200000000000005</v>
      </c>
      <c r="J32" s="25">
        <v>2845</v>
      </c>
    </row>
    <row r="33" spans="1:13" x14ac:dyDescent="0.25">
      <c r="A33" s="1" t="s">
        <v>89</v>
      </c>
      <c r="B33" s="23">
        <v>0.24428571428571433</v>
      </c>
      <c r="C33" s="23">
        <v>0.24428571428571433</v>
      </c>
      <c r="E33" s="36" t="s">
        <v>113</v>
      </c>
      <c r="F33" s="23">
        <v>0.1750775</v>
      </c>
      <c r="G33" s="26">
        <v>2675</v>
      </c>
      <c r="H33" s="10"/>
      <c r="I33" s="23">
        <v>0.1750775</v>
      </c>
      <c r="J33" s="25">
        <v>2675</v>
      </c>
    </row>
    <row r="34" spans="1:13" x14ac:dyDescent="0.25">
      <c r="A34" s="18" t="s">
        <v>2</v>
      </c>
      <c r="B34" s="23">
        <v>0.15790000000000001</v>
      </c>
      <c r="C34" s="23">
        <v>0.15790000000000001</v>
      </c>
      <c r="E34" s="36" t="s">
        <v>58</v>
      </c>
      <c r="F34" s="23">
        <v>0.25800000000000001</v>
      </c>
      <c r="G34" s="26">
        <v>18.55</v>
      </c>
      <c r="H34" s="10"/>
      <c r="I34" s="23">
        <v>0.25800000000000001</v>
      </c>
      <c r="J34" s="25">
        <v>18.55</v>
      </c>
    </row>
    <row r="35" spans="1:13" x14ac:dyDescent="0.25">
      <c r="A35" s="18" t="s">
        <v>90</v>
      </c>
      <c r="B35" s="23">
        <v>0.1</v>
      </c>
      <c r="C35" s="23">
        <v>0.1</v>
      </c>
      <c r="E35" s="36" t="s">
        <v>59</v>
      </c>
      <c r="F35" s="23">
        <v>0.15790000000000001</v>
      </c>
      <c r="G35" s="26">
        <v>133.8939</v>
      </c>
      <c r="H35" s="10"/>
      <c r="I35" s="23">
        <v>0.24429999999999999</v>
      </c>
      <c r="J35" s="25">
        <v>26.45</v>
      </c>
    </row>
    <row r="36" spans="1:13" x14ac:dyDescent="0.25">
      <c r="A36" s="1" t="s">
        <v>91</v>
      </c>
      <c r="B36" s="23">
        <v>9.3896250000000014E-2</v>
      </c>
      <c r="C36" s="23">
        <v>9.3896250000000014E-2</v>
      </c>
      <c r="E36" s="36" t="s">
        <v>60</v>
      </c>
      <c r="F36" s="23">
        <v>0.15790000000000001</v>
      </c>
      <c r="G36" s="26">
        <v>39.99</v>
      </c>
      <c r="H36" s="10"/>
      <c r="I36" s="23">
        <v>0.15790000000000001</v>
      </c>
      <c r="J36" s="25">
        <v>39.99</v>
      </c>
    </row>
    <row r="37" spans="1:13" x14ac:dyDescent="0.25">
      <c r="A37" s="18" t="s">
        <v>92</v>
      </c>
      <c r="B37" s="24">
        <v>0.1</v>
      </c>
      <c r="C37" s="24">
        <v>0.1</v>
      </c>
      <c r="E37" s="36" t="s">
        <v>61</v>
      </c>
      <c r="F37" s="23">
        <v>0.1</v>
      </c>
      <c r="G37" s="26">
        <v>48.87</v>
      </c>
      <c r="H37" s="10"/>
      <c r="I37" s="23">
        <v>0.1</v>
      </c>
      <c r="J37" s="25">
        <v>48.87</v>
      </c>
    </row>
    <row r="38" spans="1:13" x14ac:dyDescent="0.25">
      <c r="A38" s="18" t="s">
        <v>93</v>
      </c>
      <c r="B38" s="24">
        <v>0.05</v>
      </c>
      <c r="C38" s="24">
        <v>0.05</v>
      </c>
      <c r="E38" s="36" t="s">
        <v>62</v>
      </c>
      <c r="F38" s="23">
        <v>6.6269406392694075E-2</v>
      </c>
      <c r="G38" s="26">
        <v>2044.87</v>
      </c>
      <c r="H38" s="10"/>
      <c r="I38" s="23">
        <v>6.6269406392694075E-2</v>
      </c>
      <c r="J38" s="25">
        <v>2044.87</v>
      </c>
    </row>
    <row r="39" spans="1:13" x14ac:dyDescent="0.25">
      <c r="A39" s="18" t="s">
        <v>94</v>
      </c>
      <c r="B39" s="24">
        <v>0.1</v>
      </c>
      <c r="C39" s="24">
        <v>0.1</v>
      </c>
      <c r="E39" s="36" t="s">
        <v>63</v>
      </c>
      <c r="F39" s="23">
        <v>0.12</v>
      </c>
      <c r="G39" s="26">
        <v>31.68</v>
      </c>
      <c r="H39" s="10"/>
      <c r="I39" s="23">
        <v>0.12</v>
      </c>
      <c r="J39" s="25">
        <v>31.68</v>
      </c>
    </row>
    <row r="40" spans="1:13" x14ac:dyDescent="0.25">
      <c r="A40" s="18" t="s">
        <v>95</v>
      </c>
      <c r="B40" s="24">
        <v>3.5000000000000003E-2</v>
      </c>
      <c r="C40" s="24">
        <v>0.435</v>
      </c>
      <c r="E40" s="36" t="s">
        <v>64</v>
      </c>
      <c r="F40" s="23">
        <v>0.05</v>
      </c>
      <c r="G40" s="26">
        <v>1200</v>
      </c>
      <c r="H40" s="10"/>
      <c r="I40" s="24">
        <v>0.05</v>
      </c>
      <c r="J40" s="25">
        <v>1200</v>
      </c>
    </row>
    <row r="41" spans="1:13" x14ac:dyDescent="0.25">
      <c r="E41" s="36" t="s">
        <v>65</v>
      </c>
      <c r="F41" s="23">
        <v>0.05</v>
      </c>
      <c r="G41" s="26">
        <v>66.5</v>
      </c>
      <c r="H41" s="10"/>
      <c r="I41" s="24">
        <v>0.05</v>
      </c>
      <c r="J41" s="25">
        <v>66.5</v>
      </c>
      <c r="M41" s="30"/>
    </row>
    <row r="42" spans="1:13" x14ac:dyDescent="0.25">
      <c r="E42" s="36" t="s">
        <v>66</v>
      </c>
      <c r="F42" s="23">
        <v>0.1067</v>
      </c>
      <c r="G42" s="26">
        <v>1697.18</v>
      </c>
      <c r="H42" s="10"/>
      <c r="I42" s="23">
        <v>0.1067</v>
      </c>
      <c r="J42" s="25">
        <v>1697.18</v>
      </c>
    </row>
    <row r="43" spans="1:13" x14ac:dyDescent="0.25">
      <c r="A43" s="4"/>
      <c r="E43" s="36" t="s">
        <v>67</v>
      </c>
      <c r="F43" s="23">
        <v>0.15640000000000001</v>
      </c>
      <c r="G43" s="26">
        <v>496.99</v>
      </c>
      <c r="H43" s="10"/>
      <c r="I43" s="23">
        <v>0.15640000000000001</v>
      </c>
      <c r="J43" s="25">
        <v>496.99</v>
      </c>
      <c r="M43" s="30"/>
    </row>
    <row r="44" spans="1:13" x14ac:dyDescent="0.25">
      <c r="E44" s="36" t="s">
        <v>68</v>
      </c>
      <c r="F44" s="23">
        <v>4.2900000000000001E-2</v>
      </c>
      <c r="G44" s="26">
        <v>276.05</v>
      </c>
      <c r="H44" s="10"/>
      <c r="I44" s="24">
        <v>4.2900000000000001E-2</v>
      </c>
      <c r="J44" s="25">
        <v>276.05</v>
      </c>
    </row>
    <row r="45" spans="1:13" x14ac:dyDescent="0.25">
      <c r="E45" s="22" t="s">
        <v>69</v>
      </c>
      <c r="F45" s="23">
        <v>0.05</v>
      </c>
      <c r="G45" s="26">
        <v>560</v>
      </c>
      <c r="H45" s="10"/>
      <c r="I45" s="24">
        <v>0.05</v>
      </c>
      <c r="J45" s="25">
        <v>560</v>
      </c>
    </row>
    <row r="46" spans="1:13" x14ac:dyDescent="0.25">
      <c r="E46" s="18" t="s">
        <v>70</v>
      </c>
      <c r="F46" s="23">
        <v>0.05</v>
      </c>
      <c r="G46" s="26">
        <v>279.99</v>
      </c>
      <c r="H46" s="10"/>
      <c r="I46" s="24">
        <v>0.05</v>
      </c>
      <c r="J46" s="25">
        <v>279.99</v>
      </c>
    </row>
    <row r="49" spans="1:1" x14ac:dyDescent="0.25">
      <c r="A49" s="3" t="s">
        <v>6</v>
      </c>
    </row>
    <row r="50" spans="1:1" x14ac:dyDescent="0.25">
      <c r="A50" s="4" t="s">
        <v>14</v>
      </c>
    </row>
    <row r="51" spans="1:1" x14ac:dyDescent="0.25">
      <c r="A51" s="4" t="s">
        <v>22</v>
      </c>
    </row>
    <row r="52" spans="1:1" x14ac:dyDescent="0.25">
      <c r="A52" s="4" t="s">
        <v>13</v>
      </c>
    </row>
  </sheetData>
  <phoneticPr fontId="4" type="noConversion"/>
  <pageMargins left="0.75" right="0.75" top="1" bottom="1" header="0.5" footer="0.5"/>
  <pageSetup scale="69"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22"/>
  <sheetViews>
    <sheetView topLeftCell="A7" workbookViewId="0">
      <selection activeCell="C4" sqref="C4"/>
    </sheetView>
  </sheetViews>
  <sheetFormatPr defaultColWidth="8.88671875" defaultRowHeight="13.2" x14ac:dyDescent="0.25"/>
  <cols>
    <col min="1" max="1" width="5.109375" customWidth="1"/>
    <col min="2" max="2" width="21.88671875" customWidth="1"/>
    <col min="3" max="3" width="65.109375" customWidth="1"/>
  </cols>
  <sheetData>
    <row r="1" spans="1:8" ht="15.6" x14ac:dyDescent="0.25">
      <c r="A1" s="20" t="s">
        <v>38</v>
      </c>
    </row>
    <row r="2" spans="1:8" ht="39.6" x14ac:dyDescent="0.25">
      <c r="A2" s="11"/>
      <c r="B2" s="13" t="s">
        <v>31</v>
      </c>
      <c r="C2" s="19" t="s">
        <v>32</v>
      </c>
      <c r="D2" s="12" t="s">
        <v>33</v>
      </c>
      <c r="E2" s="12" t="s">
        <v>34</v>
      </c>
      <c r="F2" s="12" t="s">
        <v>35</v>
      </c>
      <c r="G2" s="12" t="s">
        <v>36</v>
      </c>
      <c r="H2" s="12" t="s">
        <v>37</v>
      </c>
    </row>
    <row r="3" spans="1:8" ht="105.6" x14ac:dyDescent="0.25">
      <c r="A3" s="14">
        <v>1</v>
      </c>
      <c r="B3" s="15" t="s">
        <v>17</v>
      </c>
      <c r="C3" s="31" t="s">
        <v>97</v>
      </c>
      <c r="D3" s="32">
        <v>195</v>
      </c>
      <c r="E3" s="32">
        <f t="shared" ref="E3:H8" si="0">D3/0.96</f>
        <v>203.125</v>
      </c>
      <c r="F3" s="32">
        <f t="shared" si="0"/>
        <v>211.58854166666669</v>
      </c>
      <c r="G3" s="32">
        <f t="shared" si="0"/>
        <v>220.4047309027778</v>
      </c>
      <c r="H3" s="32">
        <f t="shared" si="0"/>
        <v>229.58826135706022</v>
      </c>
    </row>
    <row r="4" spans="1:8" ht="158.4" x14ac:dyDescent="0.25">
      <c r="A4" s="14">
        <v>2</v>
      </c>
      <c r="B4" s="15" t="s">
        <v>19</v>
      </c>
      <c r="C4" s="31" t="s">
        <v>98</v>
      </c>
      <c r="D4" s="32">
        <v>230</v>
      </c>
      <c r="E4" s="32">
        <f t="shared" si="0"/>
        <v>239.58333333333334</v>
      </c>
      <c r="F4" s="32">
        <f t="shared" si="0"/>
        <v>249.56597222222223</v>
      </c>
      <c r="G4" s="32">
        <f t="shared" si="0"/>
        <v>259.96455439814815</v>
      </c>
      <c r="H4" s="32">
        <f t="shared" si="0"/>
        <v>270.79641083140433</v>
      </c>
    </row>
    <row r="5" spans="1:8" ht="158.4" x14ac:dyDescent="0.25">
      <c r="A5" s="14">
        <v>3</v>
      </c>
      <c r="B5" s="15" t="s">
        <v>20</v>
      </c>
      <c r="C5" s="33" t="s">
        <v>99</v>
      </c>
      <c r="D5" s="32">
        <v>200</v>
      </c>
      <c r="E5" s="32">
        <f t="shared" si="0"/>
        <v>208.33333333333334</v>
      </c>
      <c r="F5" s="32">
        <f t="shared" si="0"/>
        <v>217.01388888888891</v>
      </c>
      <c r="G5" s="32">
        <f t="shared" si="0"/>
        <v>226.0561342592593</v>
      </c>
      <c r="H5" s="32">
        <f t="shared" si="0"/>
        <v>235.47513985339512</v>
      </c>
    </row>
    <row r="6" spans="1:8" ht="66" x14ac:dyDescent="0.25">
      <c r="A6" s="14">
        <v>4</v>
      </c>
      <c r="B6" s="15" t="s">
        <v>18</v>
      </c>
      <c r="C6" s="33" t="s">
        <v>100</v>
      </c>
      <c r="D6" s="32">
        <v>195</v>
      </c>
      <c r="E6" s="32">
        <f t="shared" si="0"/>
        <v>203.125</v>
      </c>
      <c r="F6" s="32">
        <f t="shared" si="0"/>
        <v>211.58854166666669</v>
      </c>
      <c r="G6" s="32">
        <f t="shared" si="0"/>
        <v>220.4047309027778</v>
      </c>
      <c r="H6" s="32">
        <f t="shared" si="0"/>
        <v>229.58826135706022</v>
      </c>
    </row>
    <row r="7" spans="1:8" ht="105.6" x14ac:dyDescent="0.25">
      <c r="A7" s="14">
        <v>5</v>
      </c>
      <c r="B7" s="34" t="s">
        <v>101</v>
      </c>
      <c r="C7" s="31" t="s">
        <v>102</v>
      </c>
      <c r="D7" s="32">
        <v>250</v>
      </c>
      <c r="E7" s="32">
        <f t="shared" si="0"/>
        <v>260.41666666666669</v>
      </c>
      <c r="F7" s="32">
        <f t="shared" si="0"/>
        <v>271.26736111111114</v>
      </c>
      <c r="G7" s="32">
        <f t="shared" si="0"/>
        <v>282.57016782407413</v>
      </c>
      <c r="H7" s="32">
        <f t="shared" si="0"/>
        <v>294.34392481674388</v>
      </c>
    </row>
    <row r="8" spans="1:8" ht="66" x14ac:dyDescent="0.25">
      <c r="A8" s="14">
        <v>6</v>
      </c>
      <c r="B8" s="34" t="s">
        <v>103</v>
      </c>
      <c r="C8" s="31" t="s">
        <v>104</v>
      </c>
      <c r="D8" s="32">
        <v>244.57</v>
      </c>
      <c r="E8" s="32">
        <f t="shared" si="0"/>
        <v>254.76041666666666</v>
      </c>
      <c r="F8" s="32">
        <f t="shared" si="0"/>
        <v>265.37543402777777</v>
      </c>
      <c r="G8" s="32">
        <f t="shared" si="0"/>
        <v>276.43274377893516</v>
      </c>
      <c r="H8" s="32">
        <f t="shared" si="0"/>
        <v>287.95077476972415</v>
      </c>
    </row>
    <row r="9" spans="1:8" x14ac:dyDescent="0.25">
      <c r="A9" s="18"/>
      <c r="B9" s="17" t="s">
        <v>28</v>
      </c>
      <c r="C9" s="17"/>
      <c r="D9" s="18"/>
      <c r="E9" s="18"/>
      <c r="F9" s="18"/>
      <c r="G9" s="18"/>
      <c r="H9" s="18"/>
    </row>
    <row r="11" spans="1:8" ht="15.6" x14ac:dyDescent="0.25">
      <c r="A11" s="20" t="s">
        <v>39</v>
      </c>
    </row>
    <row r="12" spans="1:8" ht="39.6" x14ac:dyDescent="0.25">
      <c r="A12" s="11"/>
      <c r="B12" s="13" t="s">
        <v>31</v>
      </c>
      <c r="C12" s="19" t="s">
        <v>32</v>
      </c>
      <c r="D12" s="12" t="s">
        <v>33</v>
      </c>
      <c r="E12" s="12" t="s">
        <v>34</v>
      </c>
      <c r="F12" s="12" t="s">
        <v>35</v>
      </c>
      <c r="G12" s="12" t="s">
        <v>36</v>
      </c>
      <c r="H12" s="12" t="s">
        <v>37</v>
      </c>
    </row>
    <row r="13" spans="1:8" ht="105.6" x14ac:dyDescent="0.25">
      <c r="A13" s="14">
        <v>1</v>
      </c>
      <c r="B13" s="15" t="s">
        <v>17</v>
      </c>
      <c r="C13" s="31" t="s">
        <v>97</v>
      </c>
      <c r="D13" s="35">
        <v>260</v>
      </c>
      <c r="E13" s="35">
        <v>270.83333333333331</v>
      </c>
      <c r="F13" s="35">
        <v>282.1180555555556</v>
      </c>
      <c r="G13" s="35">
        <v>293.87297453703707</v>
      </c>
      <c r="H13" s="35">
        <v>306.11768180941363</v>
      </c>
    </row>
    <row r="14" spans="1:8" ht="158.4" x14ac:dyDescent="0.25">
      <c r="A14" s="14">
        <v>2</v>
      </c>
      <c r="B14" s="15" t="s">
        <v>19</v>
      </c>
      <c r="C14" s="31" t="s">
        <v>98</v>
      </c>
      <c r="D14" s="35">
        <f t="shared" ref="D14:H18" si="1">D3/0.75</f>
        <v>260</v>
      </c>
      <c r="E14" s="35">
        <f t="shared" si="1"/>
        <v>270.83333333333331</v>
      </c>
      <c r="F14" s="35">
        <f t="shared" si="1"/>
        <v>282.1180555555556</v>
      </c>
      <c r="G14" s="35">
        <f t="shared" si="1"/>
        <v>293.87297453703707</v>
      </c>
      <c r="H14" s="35">
        <f t="shared" si="1"/>
        <v>306.11768180941363</v>
      </c>
    </row>
    <row r="15" spans="1:8" ht="158.4" x14ac:dyDescent="0.25">
      <c r="A15" s="14">
        <v>3</v>
      </c>
      <c r="B15" s="15" t="s">
        <v>20</v>
      </c>
      <c r="C15" s="33" t="s">
        <v>99</v>
      </c>
      <c r="D15" s="35">
        <f t="shared" si="1"/>
        <v>306.66666666666669</v>
      </c>
      <c r="E15" s="35">
        <f t="shared" si="1"/>
        <v>319.44444444444446</v>
      </c>
      <c r="F15" s="35">
        <f t="shared" si="1"/>
        <v>332.75462962962962</v>
      </c>
      <c r="G15" s="35">
        <f t="shared" si="1"/>
        <v>346.61940586419752</v>
      </c>
      <c r="H15" s="35">
        <f t="shared" si="1"/>
        <v>361.06188110853913</v>
      </c>
    </row>
    <row r="16" spans="1:8" ht="66" x14ac:dyDescent="0.25">
      <c r="A16" s="14">
        <v>4</v>
      </c>
      <c r="B16" s="15" t="s">
        <v>18</v>
      </c>
      <c r="C16" s="33" t="s">
        <v>100</v>
      </c>
      <c r="D16" s="35">
        <f t="shared" si="1"/>
        <v>266.66666666666669</v>
      </c>
      <c r="E16" s="35">
        <f t="shared" si="1"/>
        <v>277.77777777777777</v>
      </c>
      <c r="F16" s="35">
        <f t="shared" si="1"/>
        <v>289.3518518518519</v>
      </c>
      <c r="G16" s="35">
        <f t="shared" si="1"/>
        <v>301.40817901234573</v>
      </c>
      <c r="H16" s="35">
        <f t="shared" si="1"/>
        <v>313.96685313786014</v>
      </c>
    </row>
    <row r="17" spans="1:8" ht="105.6" x14ac:dyDescent="0.25">
      <c r="A17" s="14">
        <v>5</v>
      </c>
      <c r="B17" s="34" t="s">
        <v>101</v>
      </c>
      <c r="C17" s="31" t="s">
        <v>102</v>
      </c>
      <c r="D17" s="35">
        <f t="shared" si="1"/>
        <v>260</v>
      </c>
      <c r="E17" s="35">
        <f t="shared" si="1"/>
        <v>270.83333333333331</v>
      </c>
      <c r="F17" s="35">
        <f t="shared" si="1"/>
        <v>282.1180555555556</v>
      </c>
      <c r="G17" s="35">
        <f t="shared" si="1"/>
        <v>293.87297453703707</v>
      </c>
      <c r="H17" s="35">
        <f t="shared" si="1"/>
        <v>306.11768180941363</v>
      </c>
    </row>
    <row r="18" spans="1:8" ht="66" x14ac:dyDescent="0.25">
      <c r="A18" s="14">
        <v>6</v>
      </c>
      <c r="B18" s="34" t="s">
        <v>103</v>
      </c>
      <c r="C18" s="31" t="s">
        <v>104</v>
      </c>
      <c r="D18" s="35">
        <f t="shared" si="1"/>
        <v>333.33333333333331</v>
      </c>
      <c r="E18" s="35">
        <f t="shared" si="1"/>
        <v>347.22222222222223</v>
      </c>
      <c r="F18" s="35">
        <f t="shared" si="1"/>
        <v>361.68981481481484</v>
      </c>
      <c r="G18" s="35">
        <f t="shared" si="1"/>
        <v>376.76022376543216</v>
      </c>
      <c r="H18" s="35">
        <f t="shared" si="1"/>
        <v>392.45856642232519</v>
      </c>
    </row>
    <row r="19" spans="1:8" x14ac:dyDescent="0.25">
      <c r="A19" s="18"/>
      <c r="B19" s="17" t="s">
        <v>28</v>
      </c>
      <c r="C19" s="17"/>
      <c r="D19" s="18"/>
      <c r="E19" s="18"/>
      <c r="F19" s="18"/>
      <c r="G19" s="18"/>
      <c r="H19" s="18"/>
    </row>
    <row r="21" spans="1:8" x14ac:dyDescent="0.25">
      <c r="A21" s="4" t="s">
        <v>29</v>
      </c>
    </row>
    <row r="22" spans="1:8" x14ac:dyDescent="0.25">
      <c r="A22" s="4" t="s">
        <v>30</v>
      </c>
    </row>
  </sheetData>
  <pageMargins left="0.7" right="0.7" top="0.75" bottom="0.75" header="0.3" footer="0.3"/>
  <pageSetup scale="91"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15"/>
  <sheetViews>
    <sheetView tabSelected="1" workbookViewId="0">
      <selection activeCell="C8" sqref="C8"/>
    </sheetView>
  </sheetViews>
  <sheetFormatPr defaultColWidth="8.88671875" defaultRowHeight="13.2" x14ac:dyDescent="0.25"/>
  <cols>
    <col min="1" max="1" width="69.88671875" customWidth="1"/>
    <col min="2" max="2" width="21.109375" customWidth="1"/>
    <col min="3" max="3" width="129.5546875" customWidth="1"/>
  </cols>
  <sheetData>
    <row r="1" spans="1:3" ht="13.8" thickBot="1" x14ac:dyDescent="0.3">
      <c r="A1" s="41" t="s">
        <v>21</v>
      </c>
      <c r="B1" s="45" t="s">
        <v>96</v>
      </c>
      <c r="C1" s="41" t="s">
        <v>266</v>
      </c>
    </row>
    <row r="2" spans="1:3" ht="14.4" x14ac:dyDescent="0.3">
      <c r="A2" s="42" t="s">
        <v>255</v>
      </c>
      <c r="B2" s="44">
        <v>0.01</v>
      </c>
      <c r="C2" s="18"/>
    </row>
    <row r="3" spans="1:3" ht="14.4" x14ac:dyDescent="0.3">
      <c r="A3" s="37" t="s">
        <v>234</v>
      </c>
      <c r="B3" s="39">
        <v>0.02</v>
      </c>
      <c r="C3" s="18"/>
    </row>
    <row r="4" spans="1:3" ht="14.4" x14ac:dyDescent="0.3">
      <c r="A4" s="37" t="s">
        <v>299</v>
      </c>
      <c r="B4" s="39">
        <v>0</v>
      </c>
      <c r="C4" s="18"/>
    </row>
    <row r="5" spans="1:3" ht="14.4" x14ac:dyDescent="0.3">
      <c r="A5" s="37" t="s">
        <v>219</v>
      </c>
      <c r="B5" s="39">
        <v>0</v>
      </c>
      <c r="C5" s="18"/>
    </row>
    <row r="6" spans="1:3" ht="14.4" x14ac:dyDescent="0.3">
      <c r="A6" s="37" t="s">
        <v>249</v>
      </c>
      <c r="B6" s="39">
        <v>0.02</v>
      </c>
      <c r="C6" s="18"/>
    </row>
    <row r="7" spans="1:3" ht="14.4" x14ac:dyDescent="0.3">
      <c r="A7" s="37" t="s">
        <v>341</v>
      </c>
      <c r="B7" s="39">
        <v>0.03</v>
      </c>
      <c r="C7" s="47" t="s">
        <v>342</v>
      </c>
    </row>
    <row r="8" spans="1:3" ht="14.4" x14ac:dyDescent="0.3">
      <c r="A8" s="37" t="s">
        <v>230</v>
      </c>
      <c r="B8" s="39">
        <v>0.02</v>
      </c>
      <c r="C8" s="18"/>
    </row>
    <row r="9" spans="1:3" ht="14.4" x14ac:dyDescent="0.3">
      <c r="A9" s="37" t="s">
        <v>215</v>
      </c>
      <c r="B9" s="39">
        <v>0</v>
      </c>
      <c r="C9" s="18"/>
    </row>
    <row r="10" spans="1:3" ht="14.4" x14ac:dyDescent="0.3">
      <c r="A10" s="37" t="s">
        <v>114</v>
      </c>
      <c r="B10" s="39">
        <v>0.06</v>
      </c>
      <c r="C10" s="18"/>
    </row>
    <row r="11" spans="1:3" ht="14.4" x14ac:dyDescent="0.3">
      <c r="A11" s="37" t="s">
        <v>157</v>
      </c>
      <c r="B11" s="39">
        <v>0</v>
      </c>
      <c r="C11" s="18"/>
    </row>
    <row r="12" spans="1:3" ht="14.4" x14ac:dyDescent="0.3">
      <c r="A12" s="43" t="s">
        <v>209</v>
      </c>
      <c r="B12" s="39">
        <v>0</v>
      </c>
      <c r="C12" s="18"/>
    </row>
    <row r="13" spans="1:3" ht="14.4" x14ac:dyDescent="0.3">
      <c r="A13" s="37" t="s">
        <v>178</v>
      </c>
      <c r="B13" s="39">
        <v>0</v>
      </c>
      <c r="C13" s="18"/>
    </row>
    <row r="14" spans="1:3" ht="14.4" x14ac:dyDescent="0.3">
      <c r="A14" s="37" t="s">
        <v>258</v>
      </c>
      <c r="B14" s="39">
        <v>0.02</v>
      </c>
      <c r="C14" s="18"/>
    </row>
    <row r="15" spans="1:3" ht="14.4" x14ac:dyDescent="0.3">
      <c r="A15" s="37" t="s">
        <v>311</v>
      </c>
      <c r="B15" s="39">
        <v>0.03</v>
      </c>
      <c r="C15" s="18"/>
    </row>
    <row r="16" spans="1:3" ht="14.4" x14ac:dyDescent="0.3">
      <c r="A16" s="37" t="s">
        <v>115</v>
      </c>
      <c r="B16" s="39">
        <v>0.06</v>
      </c>
      <c r="C16" s="18"/>
    </row>
    <row r="17" spans="1:3" ht="14.4" x14ac:dyDescent="0.3">
      <c r="A17" s="37" t="s">
        <v>248</v>
      </c>
      <c r="B17" s="39">
        <v>0</v>
      </c>
      <c r="C17" s="18"/>
    </row>
    <row r="18" spans="1:3" ht="14.4" x14ac:dyDescent="0.3">
      <c r="A18" s="37" t="s">
        <v>166</v>
      </c>
      <c r="B18" s="39">
        <v>0</v>
      </c>
      <c r="C18" s="18"/>
    </row>
    <row r="19" spans="1:3" ht="14.4" x14ac:dyDescent="0.3">
      <c r="A19" s="37" t="s">
        <v>269</v>
      </c>
      <c r="B19" s="39">
        <v>0.05</v>
      </c>
      <c r="C19" s="18" t="s">
        <v>268</v>
      </c>
    </row>
    <row r="20" spans="1:3" ht="14.4" x14ac:dyDescent="0.3">
      <c r="A20" s="37" t="s">
        <v>190</v>
      </c>
      <c r="B20" s="39">
        <v>0</v>
      </c>
      <c r="C20" s="18"/>
    </row>
    <row r="21" spans="1:3" ht="14.4" x14ac:dyDescent="0.3">
      <c r="A21" s="37" t="s">
        <v>285</v>
      </c>
      <c r="B21" s="39">
        <v>0.02</v>
      </c>
      <c r="C21" s="18"/>
    </row>
    <row r="22" spans="1:3" ht="14.4" x14ac:dyDescent="0.3">
      <c r="A22" s="37" t="s">
        <v>312</v>
      </c>
      <c r="B22" s="39">
        <v>0.03</v>
      </c>
      <c r="C22" s="18"/>
    </row>
    <row r="23" spans="1:3" ht="14.4" x14ac:dyDescent="0.3">
      <c r="A23" s="37" t="s">
        <v>194</v>
      </c>
      <c r="B23" s="39">
        <v>0</v>
      </c>
      <c r="C23" s="18"/>
    </row>
    <row r="24" spans="1:3" ht="14.4" x14ac:dyDescent="0.3">
      <c r="A24" s="37" t="s">
        <v>158</v>
      </c>
      <c r="B24" s="39">
        <v>0</v>
      </c>
      <c r="C24" s="18"/>
    </row>
    <row r="25" spans="1:3" ht="14.4" x14ac:dyDescent="0.3">
      <c r="A25" s="37" t="s">
        <v>278</v>
      </c>
      <c r="B25" s="39">
        <v>0.02</v>
      </c>
      <c r="C25" s="18"/>
    </row>
    <row r="26" spans="1:3" ht="14.4" x14ac:dyDescent="0.3">
      <c r="A26" s="37" t="s">
        <v>277</v>
      </c>
      <c r="B26" s="39">
        <v>0.03</v>
      </c>
      <c r="C26" s="18"/>
    </row>
    <row r="27" spans="1:3" ht="14.4" x14ac:dyDescent="0.3">
      <c r="A27" s="37" t="s">
        <v>263</v>
      </c>
      <c r="B27" s="39">
        <v>0.02</v>
      </c>
      <c r="C27" s="18" t="s">
        <v>264</v>
      </c>
    </row>
    <row r="28" spans="1:3" ht="14.4" x14ac:dyDescent="0.3">
      <c r="A28" s="37" t="s">
        <v>151</v>
      </c>
      <c r="B28" s="39">
        <v>0</v>
      </c>
      <c r="C28" s="18"/>
    </row>
    <row r="29" spans="1:3" ht="14.4" x14ac:dyDescent="0.3">
      <c r="A29" s="37" t="s">
        <v>193</v>
      </c>
      <c r="B29" s="39">
        <v>0</v>
      </c>
      <c r="C29" s="18"/>
    </row>
    <row r="30" spans="1:3" ht="14.4" x14ac:dyDescent="0.3">
      <c r="A30" s="37" t="s">
        <v>280</v>
      </c>
      <c r="B30" s="39">
        <v>0.01</v>
      </c>
      <c r="C30" s="18"/>
    </row>
    <row r="31" spans="1:3" ht="14.4" x14ac:dyDescent="0.3">
      <c r="A31" s="37" t="s">
        <v>116</v>
      </c>
      <c r="B31" s="39">
        <v>0.02</v>
      </c>
      <c r="C31" s="18"/>
    </row>
    <row r="32" spans="1:3" ht="14.4" x14ac:dyDescent="0.3">
      <c r="A32" s="37" t="s">
        <v>287</v>
      </c>
      <c r="B32" s="39">
        <v>0</v>
      </c>
      <c r="C32" s="18"/>
    </row>
    <row r="33" spans="1:3" ht="14.4" x14ac:dyDescent="0.3">
      <c r="A33" s="37" t="s">
        <v>254</v>
      </c>
      <c r="B33" s="39">
        <v>0.02</v>
      </c>
      <c r="C33" s="18"/>
    </row>
    <row r="34" spans="1:3" ht="14.4" x14ac:dyDescent="0.3">
      <c r="A34" s="37" t="s">
        <v>319</v>
      </c>
      <c r="B34" s="39">
        <v>0</v>
      </c>
      <c r="C34" s="18"/>
    </row>
    <row r="35" spans="1:3" ht="14.4" x14ac:dyDescent="0.3">
      <c r="A35" s="37" t="s">
        <v>328</v>
      </c>
      <c r="B35" s="39">
        <v>0.02</v>
      </c>
      <c r="C35" s="18"/>
    </row>
    <row r="36" spans="1:3" ht="14.4" x14ac:dyDescent="0.3">
      <c r="A36" s="37" t="s">
        <v>305</v>
      </c>
      <c r="B36" s="39">
        <v>0</v>
      </c>
      <c r="C36" s="18"/>
    </row>
    <row r="37" spans="1:3" ht="14.4" x14ac:dyDescent="0.3">
      <c r="A37" s="37" t="s">
        <v>205</v>
      </c>
      <c r="B37" s="39">
        <v>0</v>
      </c>
      <c r="C37" s="18"/>
    </row>
    <row r="38" spans="1:3" ht="14.4" x14ac:dyDescent="0.3">
      <c r="A38" s="37" t="s">
        <v>221</v>
      </c>
      <c r="B38" s="39">
        <v>0</v>
      </c>
      <c r="C38" s="18"/>
    </row>
    <row r="39" spans="1:3" ht="14.4" x14ac:dyDescent="0.3">
      <c r="A39" s="37" t="s">
        <v>206</v>
      </c>
      <c r="B39" s="40" t="s">
        <v>207</v>
      </c>
      <c r="C39" s="18"/>
    </row>
    <row r="40" spans="1:3" ht="14.4" x14ac:dyDescent="0.3">
      <c r="A40" s="37" t="s">
        <v>154</v>
      </c>
      <c r="B40" s="39">
        <v>0</v>
      </c>
      <c r="C40" s="18"/>
    </row>
    <row r="41" spans="1:3" ht="14.4" x14ac:dyDescent="0.3">
      <c r="A41" s="37" t="s">
        <v>195</v>
      </c>
      <c r="B41" s="39">
        <v>0</v>
      </c>
      <c r="C41" s="18"/>
    </row>
    <row r="42" spans="1:3" ht="14.4" x14ac:dyDescent="0.3">
      <c r="A42" s="37" t="s">
        <v>117</v>
      </c>
      <c r="B42" s="39">
        <v>0.05</v>
      </c>
      <c r="C42" s="18"/>
    </row>
    <row r="43" spans="1:3" ht="14.4" x14ac:dyDescent="0.3">
      <c r="A43" s="37" t="s">
        <v>272</v>
      </c>
      <c r="B43" s="39">
        <v>0.02</v>
      </c>
      <c r="C43" s="18" t="s">
        <v>268</v>
      </c>
    </row>
    <row r="44" spans="1:3" ht="14.4" x14ac:dyDescent="0.3">
      <c r="A44" s="37" t="s">
        <v>182</v>
      </c>
      <c r="B44" s="39">
        <v>0</v>
      </c>
      <c r="C44" s="18"/>
    </row>
    <row r="45" spans="1:3" ht="14.4" x14ac:dyDescent="0.3">
      <c r="A45" s="37" t="s">
        <v>226</v>
      </c>
      <c r="B45" s="39">
        <v>0</v>
      </c>
      <c r="C45" s="18"/>
    </row>
    <row r="46" spans="1:3" ht="14.4" x14ac:dyDescent="0.3">
      <c r="A46" s="37" t="s">
        <v>187</v>
      </c>
      <c r="B46" s="39">
        <v>0</v>
      </c>
      <c r="C46" s="18"/>
    </row>
    <row r="47" spans="1:3" ht="14.4" x14ac:dyDescent="0.3">
      <c r="A47" s="37" t="s">
        <v>267</v>
      </c>
      <c r="B47" s="39">
        <v>0.02</v>
      </c>
      <c r="C47" s="18" t="s">
        <v>268</v>
      </c>
    </row>
    <row r="48" spans="1:3" ht="14.4" x14ac:dyDescent="0.3">
      <c r="A48" s="37" t="s">
        <v>292</v>
      </c>
      <c r="B48" s="39">
        <v>0</v>
      </c>
      <c r="C48" s="18" t="s">
        <v>268</v>
      </c>
    </row>
    <row r="49" spans="1:5" ht="14.4" x14ac:dyDescent="0.3">
      <c r="A49" s="37" t="s">
        <v>167</v>
      </c>
      <c r="B49" s="39">
        <v>0</v>
      </c>
      <c r="C49" s="18"/>
    </row>
    <row r="50" spans="1:5" ht="14.4" x14ac:dyDescent="0.3">
      <c r="A50" s="37" t="s">
        <v>174</v>
      </c>
      <c r="B50" s="39">
        <v>0</v>
      </c>
      <c r="C50" s="18"/>
    </row>
    <row r="51" spans="1:5" ht="14.4" x14ac:dyDescent="0.3">
      <c r="A51" s="37" t="s">
        <v>171</v>
      </c>
      <c r="B51" s="39">
        <v>0</v>
      </c>
      <c r="C51" s="18"/>
    </row>
    <row r="52" spans="1:5" ht="14.4" x14ac:dyDescent="0.3">
      <c r="A52" s="37" t="s">
        <v>335</v>
      </c>
      <c r="B52" s="39">
        <v>0</v>
      </c>
      <c r="C52" s="18"/>
    </row>
    <row r="53" spans="1:5" ht="14.4" x14ac:dyDescent="0.3">
      <c r="A53" s="37" t="s">
        <v>118</v>
      </c>
      <c r="B53" s="39">
        <v>0.06</v>
      </c>
      <c r="C53" s="18"/>
    </row>
    <row r="54" spans="1:5" ht="14.4" x14ac:dyDescent="0.3">
      <c r="A54" s="37" t="s">
        <v>119</v>
      </c>
      <c r="B54" s="39">
        <v>0.06</v>
      </c>
      <c r="C54" s="18"/>
    </row>
    <row r="55" spans="1:5" ht="14.4" x14ac:dyDescent="0.3">
      <c r="A55" s="37" t="s">
        <v>214</v>
      </c>
      <c r="B55" s="39">
        <v>0</v>
      </c>
      <c r="C55" s="18"/>
    </row>
    <row r="56" spans="1:5" ht="14.4" x14ac:dyDescent="0.3">
      <c r="A56" s="37" t="s">
        <v>327</v>
      </c>
      <c r="B56" s="39">
        <v>0.05</v>
      </c>
      <c r="C56" s="18"/>
    </row>
    <row r="57" spans="1:5" ht="14.4" x14ac:dyDescent="0.3">
      <c r="A57" s="37" t="s">
        <v>120</v>
      </c>
      <c r="B57" s="39">
        <v>0.04</v>
      </c>
      <c r="C57" s="18"/>
    </row>
    <row r="58" spans="1:5" ht="14.4" x14ac:dyDescent="0.3">
      <c r="A58" s="37" t="s">
        <v>122</v>
      </c>
      <c r="B58" s="39">
        <v>0.04</v>
      </c>
      <c r="C58" s="18"/>
      <c r="E58" t="s">
        <v>293</v>
      </c>
    </row>
    <row r="59" spans="1:5" ht="14.4" x14ac:dyDescent="0.3">
      <c r="A59" s="37" t="s">
        <v>304</v>
      </c>
      <c r="B59" s="39">
        <v>0.03</v>
      </c>
      <c r="C59" s="18"/>
    </row>
    <row r="60" spans="1:5" ht="14.4" x14ac:dyDescent="0.3">
      <c r="A60" s="37" t="s">
        <v>177</v>
      </c>
      <c r="B60" s="39">
        <v>0</v>
      </c>
      <c r="C60" s="18"/>
    </row>
    <row r="61" spans="1:5" ht="14.4" x14ac:dyDescent="0.3">
      <c r="A61" s="37" t="s">
        <v>331</v>
      </c>
      <c r="B61" s="39">
        <v>0.02</v>
      </c>
      <c r="C61" s="18"/>
    </row>
    <row r="62" spans="1:5" ht="14.4" x14ac:dyDescent="0.3">
      <c r="A62" s="37" t="s">
        <v>121</v>
      </c>
      <c r="B62" s="39">
        <v>0.05</v>
      </c>
      <c r="C62" s="18"/>
    </row>
    <row r="63" spans="1:5" ht="14.4" x14ac:dyDescent="0.3">
      <c r="A63" s="37" t="s">
        <v>212</v>
      </c>
      <c r="B63" s="39">
        <v>0</v>
      </c>
      <c r="C63" s="18"/>
    </row>
    <row r="64" spans="1:5" ht="14.4" x14ac:dyDescent="0.3">
      <c r="A64" s="37" t="s">
        <v>188</v>
      </c>
      <c r="B64" s="39">
        <v>0</v>
      </c>
      <c r="C64" s="18"/>
    </row>
    <row r="65" spans="1:3" ht="14.4" x14ac:dyDescent="0.3">
      <c r="A65" s="37" t="s">
        <v>329</v>
      </c>
      <c r="B65" s="39">
        <v>0.05</v>
      </c>
      <c r="C65" s="18"/>
    </row>
    <row r="66" spans="1:3" ht="14.4" x14ac:dyDescent="0.3">
      <c r="A66" s="37" t="s">
        <v>155</v>
      </c>
      <c r="B66" s="39">
        <v>0</v>
      </c>
      <c r="C66" s="18"/>
    </row>
    <row r="67" spans="1:3" ht="14.4" x14ac:dyDescent="0.3">
      <c r="A67" s="37" t="s">
        <v>223</v>
      </c>
      <c r="B67" s="39">
        <v>0</v>
      </c>
      <c r="C67" s="18"/>
    </row>
    <row r="68" spans="1:3" ht="14.4" x14ac:dyDescent="0.3">
      <c r="A68" s="37" t="s">
        <v>246</v>
      </c>
      <c r="B68" s="39">
        <v>0.05</v>
      </c>
      <c r="C68" s="18"/>
    </row>
    <row r="69" spans="1:3" ht="14.4" x14ac:dyDescent="0.3">
      <c r="A69" s="37" t="s">
        <v>232</v>
      </c>
      <c r="B69" s="39">
        <v>0</v>
      </c>
      <c r="C69" s="18"/>
    </row>
    <row r="70" spans="1:3" ht="14.4" x14ac:dyDescent="0.3">
      <c r="A70" s="37" t="s">
        <v>123</v>
      </c>
      <c r="B70" s="39">
        <v>0.03</v>
      </c>
      <c r="C70" s="18"/>
    </row>
    <row r="71" spans="1:3" ht="14.4" x14ac:dyDescent="0.3">
      <c r="A71" s="37" t="s">
        <v>286</v>
      </c>
      <c r="B71" s="39">
        <v>0.03</v>
      </c>
      <c r="C71" s="18"/>
    </row>
    <row r="72" spans="1:3" ht="14.4" x14ac:dyDescent="0.3">
      <c r="A72" s="37" t="s">
        <v>309</v>
      </c>
      <c r="B72" s="39">
        <v>0.02</v>
      </c>
      <c r="C72" s="18"/>
    </row>
    <row r="73" spans="1:3" ht="14.4" x14ac:dyDescent="0.3">
      <c r="A73" s="37" t="s">
        <v>124</v>
      </c>
      <c r="B73" s="39">
        <v>0.02</v>
      </c>
      <c r="C73" s="18"/>
    </row>
    <row r="74" spans="1:3" ht="14.4" x14ac:dyDescent="0.3">
      <c r="A74" s="37" t="s">
        <v>259</v>
      </c>
      <c r="B74" s="39">
        <v>0.02</v>
      </c>
      <c r="C74" s="18"/>
    </row>
    <row r="75" spans="1:3" ht="14.4" x14ac:dyDescent="0.3">
      <c r="A75" s="37" t="s">
        <v>125</v>
      </c>
      <c r="B75" s="39">
        <v>7.0000000000000007E-2</v>
      </c>
      <c r="C75" s="18"/>
    </row>
    <row r="76" spans="1:3" ht="14.4" x14ac:dyDescent="0.3">
      <c r="A76" s="37" t="s">
        <v>288</v>
      </c>
      <c r="B76" s="39">
        <v>0.03</v>
      </c>
      <c r="C76" s="18"/>
    </row>
    <row r="77" spans="1:3" ht="14.4" x14ac:dyDescent="0.3">
      <c r="A77" s="37" t="s">
        <v>306</v>
      </c>
      <c r="B77" s="39">
        <v>0.02</v>
      </c>
      <c r="C77" s="18"/>
    </row>
    <row r="78" spans="1:3" ht="14.4" x14ac:dyDescent="0.3">
      <c r="A78" s="37" t="s">
        <v>243</v>
      </c>
      <c r="B78" s="39">
        <v>0.02</v>
      </c>
      <c r="C78" s="18"/>
    </row>
    <row r="79" spans="1:3" ht="14.4" x14ac:dyDescent="0.3">
      <c r="A79" s="37" t="s">
        <v>168</v>
      </c>
      <c r="B79" s="39">
        <v>0</v>
      </c>
      <c r="C79" s="18"/>
    </row>
    <row r="80" spans="1:3" ht="14.4" x14ac:dyDescent="0.3">
      <c r="A80" s="37" t="s">
        <v>181</v>
      </c>
      <c r="B80" s="39">
        <v>0</v>
      </c>
      <c r="C80" s="18"/>
    </row>
    <row r="81" spans="1:3" ht="14.4" x14ac:dyDescent="0.3">
      <c r="A81" s="37" t="s">
        <v>126</v>
      </c>
      <c r="B81" s="39">
        <v>0</v>
      </c>
      <c r="C81" s="18"/>
    </row>
    <row r="82" spans="1:3" ht="14.4" x14ac:dyDescent="0.3">
      <c r="A82" s="37" t="s">
        <v>204</v>
      </c>
      <c r="B82" s="39">
        <v>0</v>
      </c>
      <c r="C82" s="18"/>
    </row>
    <row r="83" spans="1:3" ht="14.4" x14ac:dyDescent="0.3">
      <c r="A83" s="37" t="s">
        <v>228</v>
      </c>
      <c r="B83" s="39">
        <v>0</v>
      </c>
      <c r="C83" s="18"/>
    </row>
    <row r="84" spans="1:3" ht="14.4" x14ac:dyDescent="0.3">
      <c r="A84" s="37" t="s">
        <v>251</v>
      </c>
      <c r="B84" s="39">
        <v>0.02</v>
      </c>
      <c r="C84" s="18"/>
    </row>
    <row r="85" spans="1:3" ht="14.4" x14ac:dyDescent="0.3">
      <c r="A85" s="37" t="s">
        <v>202</v>
      </c>
      <c r="B85" s="39">
        <v>0.02</v>
      </c>
      <c r="C85" s="18"/>
    </row>
    <row r="86" spans="1:3" ht="14.4" x14ac:dyDescent="0.3">
      <c r="A86" s="37" t="s">
        <v>203</v>
      </c>
      <c r="B86" s="39">
        <v>0.02</v>
      </c>
      <c r="C86" s="18"/>
    </row>
    <row r="87" spans="1:3" ht="14.4" x14ac:dyDescent="0.3">
      <c r="A87" s="37" t="s">
        <v>201</v>
      </c>
      <c r="B87" s="39">
        <v>0.02</v>
      </c>
      <c r="C87" s="18"/>
    </row>
    <row r="88" spans="1:3" ht="14.4" x14ac:dyDescent="0.3">
      <c r="A88" s="37" t="s">
        <v>282</v>
      </c>
      <c r="B88" s="39">
        <v>0.02</v>
      </c>
      <c r="C88" s="18"/>
    </row>
    <row r="89" spans="1:3" ht="14.4" x14ac:dyDescent="0.3">
      <c r="A89" s="37" t="s">
        <v>200</v>
      </c>
      <c r="B89" s="39">
        <v>0.02</v>
      </c>
      <c r="C89" s="18"/>
    </row>
    <row r="90" spans="1:3" ht="14.4" x14ac:dyDescent="0.3">
      <c r="A90" s="37" t="s">
        <v>273</v>
      </c>
      <c r="B90" s="39">
        <v>0.01</v>
      </c>
      <c r="C90" s="18" t="s">
        <v>274</v>
      </c>
    </row>
    <row r="91" spans="1:3" ht="14.4" x14ac:dyDescent="0.3">
      <c r="A91" s="37" t="s">
        <v>127</v>
      </c>
      <c r="B91" s="39">
        <v>0.05</v>
      </c>
      <c r="C91" s="18"/>
    </row>
    <row r="92" spans="1:3" ht="14.4" x14ac:dyDescent="0.3">
      <c r="A92" s="37" t="s">
        <v>128</v>
      </c>
      <c r="B92" s="39">
        <v>0.05</v>
      </c>
      <c r="C92" s="18"/>
    </row>
    <row r="93" spans="1:3" ht="14.4" x14ac:dyDescent="0.3">
      <c r="A93" s="37" t="s">
        <v>238</v>
      </c>
      <c r="B93" s="39">
        <v>0.01</v>
      </c>
      <c r="C93" s="18"/>
    </row>
    <row r="94" spans="1:3" ht="14.4" x14ac:dyDescent="0.3">
      <c r="A94" s="37" t="s">
        <v>210</v>
      </c>
      <c r="B94" s="39">
        <v>0</v>
      </c>
      <c r="C94" s="18"/>
    </row>
    <row r="95" spans="1:3" ht="14.4" x14ac:dyDescent="0.3">
      <c r="A95" s="37" t="s">
        <v>262</v>
      </c>
      <c r="B95" s="39">
        <v>0.02</v>
      </c>
      <c r="C95" s="18"/>
    </row>
    <row r="96" spans="1:3" ht="14.4" x14ac:dyDescent="0.3">
      <c r="A96" s="37" t="s">
        <v>129</v>
      </c>
      <c r="B96" s="39">
        <v>0.06</v>
      </c>
      <c r="C96" s="18"/>
    </row>
    <row r="97" spans="1:3" ht="14.4" x14ac:dyDescent="0.3">
      <c r="A97" s="37" t="s">
        <v>165</v>
      </c>
      <c r="B97" s="39">
        <v>0</v>
      </c>
      <c r="C97" s="18"/>
    </row>
    <row r="98" spans="1:3" ht="14.4" x14ac:dyDescent="0.3">
      <c r="A98" s="37" t="s">
        <v>152</v>
      </c>
      <c r="B98" s="39">
        <v>0</v>
      </c>
      <c r="C98" s="18"/>
    </row>
    <row r="99" spans="1:3" ht="14.4" x14ac:dyDescent="0.3">
      <c r="A99" s="37" t="s">
        <v>150</v>
      </c>
      <c r="B99" s="39">
        <v>0</v>
      </c>
      <c r="C99" s="18"/>
    </row>
    <row r="100" spans="1:3" ht="14.4" x14ac:dyDescent="0.3">
      <c r="A100" s="37" t="s">
        <v>283</v>
      </c>
      <c r="B100" s="39">
        <v>0.05</v>
      </c>
      <c r="C100" s="18"/>
    </row>
    <row r="101" spans="1:3" ht="14.4" x14ac:dyDescent="0.3">
      <c r="A101" s="37" t="s">
        <v>130</v>
      </c>
      <c r="B101" s="39">
        <v>0.04</v>
      </c>
      <c r="C101" s="18"/>
    </row>
    <row r="102" spans="1:3" ht="14.4" x14ac:dyDescent="0.3">
      <c r="A102" s="37" t="s">
        <v>131</v>
      </c>
      <c r="B102" s="39">
        <v>0.04</v>
      </c>
      <c r="C102" s="18"/>
    </row>
    <row r="103" spans="1:3" ht="14.4" x14ac:dyDescent="0.3">
      <c r="A103" s="37" t="s">
        <v>298</v>
      </c>
      <c r="B103" s="39">
        <v>0.03</v>
      </c>
      <c r="C103" s="18"/>
    </row>
    <row r="104" spans="1:3" ht="14.4" x14ac:dyDescent="0.3">
      <c r="A104" s="37" t="s">
        <v>245</v>
      </c>
      <c r="B104" s="39">
        <v>0.02</v>
      </c>
      <c r="C104" s="18"/>
    </row>
    <row r="105" spans="1:3" ht="14.4" x14ac:dyDescent="0.3">
      <c r="A105" s="37" t="s">
        <v>191</v>
      </c>
      <c r="B105" s="39">
        <v>0</v>
      </c>
      <c r="C105" s="18"/>
    </row>
    <row r="106" spans="1:3" ht="14.4" x14ac:dyDescent="0.3">
      <c r="A106" s="37" t="s">
        <v>276</v>
      </c>
      <c r="B106" s="39">
        <v>0.01</v>
      </c>
      <c r="C106" s="18"/>
    </row>
    <row r="107" spans="1:3" ht="14.4" x14ac:dyDescent="0.3">
      <c r="A107" s="37" t="s">
        <v>196</v>
      </c>
      <c r="B107" s="39">
        <v>0</v>
      </c>
      <c r="C107" s="18"/>
    </row>
    <row r="108" spans="1:3" ht="14.4" x14ac:dyDescent="0.3">
      <c r="A108" s="37" t="s">
        <v>169</v>
      </c>
      <c r="B108" s="39">
        <v>0</v>
      </c>
      <c r="C108" s="18"/>
    </row>
    <row r="109" spans="1:3" ht="14.4" x14ac:dyDescent="0.3">
      <c r="A109" s="37" t="s">
        <v>318</v>
      </c>
      <c r="B109" s="39">
        <v>0.01</v>
      </c>
      <c r="C109" s="18"/>
    </row>
    <row r="110" spans="1:3" ht="14.4" x14ac:dyDescent="0.3">
      <c r="A110" s="37" t="s">
        <v>333</v>
      </c>
      <c r="B110" s="39">
        <v>0.02</v>
      </c>
      <c r="C110" s="18"/>
    </row>
    <row r="111" spans="1:3" ht="14.4" x14ac:dyDescent="0.3">
      <c r="A111" s="37" t="s">
        <v>186</v>
      </c>
      <c r="B111" s="39">
        <v>0</v>
      </c>
      <c r="C111" s="18"/>
    </row>
    <row r="112" spans="1:3" ht="14.4" x14ac:dyDescent="0.3">
      <c r="A112" s="37" t="s">
        <v>149</v>
      </c>
      <c r="B112" s="39">
        <v>0.05</v>
      </c>
      <c r="C112" s="18"/>
    </row>
    <row r="113" spans="1:3" ht="14.4" x14ac:dyDescent="0.3">
      <c r="A113" s="37" t="s">
        <v>222</v>
      </c>
      <c r="B113" s="39">
        <v>0</v>
      </c>
      <c r="C113" s="18"/>
    </row>
    <row r="114" spans="1:3" ht="14.4" x14ac:dyDescent="0.3">
      <c r="A114" s="37" t="s">
        <v>170</v>
      </c>
      <c r="B114" s="39">
        <v>0</v>
      </c>
      <c r="C114" s="18"/>
    </row>
    <row r="115" spans="1:3" ht="14.4" x14ac:dyDescent="0.3">
      <c r="A115" s="37" t="s">
        <v>237</v>
      </c>
      <c r="B115" s="39">
        <v>0</v>
      </c>
      <c r="C115" s="18"/>
    </row>
    <row r="116" spans="1:3" ht="14.4" x14ac:dyDescent="0.3">
      <c r="A116" s="37" t="s">
        <v>224</v>
      </c>
      <c r="B116" s="39">
        <v>0</v>
      </c>
      <c r="C116" s="18"/>
    </row>
    <row r="117" spans="1:3" ht="14.4" x14ac:dyDescent="0.3">
      <c r="A117" s="37" t="s">
        <v>180</v>
      </c>
      <c r="B117" s="39">
        <v>0</v>
      </c>
      <c r="C117" s="18"/>
    </row>
    <row r="118" spans="1:3" ht="14.4" x14ac:dyDescent="0.3">
      <c r="A118" s="37" t="s">
        <v>216</v>
      </c>
      <c r="B118" s="39">
        <v>0</v>
      </c>
      <c r="C118" s="18"/>
    </row>
    <row r="119" spans="1:3" ht="14.4" x14ac:dyDescent="0.3">
      <c r="A119" s="37" t="s">
        <v>176</v>
      </c>
      <c r="B119" s="39">
        <v>0</v>
      </c>
      <c r="C119" s="18"/>
    </row>
    <row r="120" spans="1:3" ht="14.4" x14ac:dyDescent="0.3">
      <c r="A120" s="37" t="s">
        <v>323</v>
      </c>
      <c r="B120" s="39">
        <v>0.01</v>
      </c>
      <c r="C120" s="18"/>
    </row>
    <row r="121" spans="1:3" ht="14.4" x14ac:dyDescent="0.3">
      <c r="A121" s="37" t="s">
        <v>132</v>
      </c>
      <c r="B121" s="39">
        <v>0.04</v>
      </c>
      <c r="C121" s="18"/>
    </row>
    <row r="122" spans="1:3" ht="14.4" x14ac:dyDescent="0.3">
      <c r="A122" s="37" t="s">
        <v>270</v>
      </c>
      <c r="B122" s="39">
        <v>0</v>
      </c>
      <c r="C122" s="18" t="s">
        <v>268</v>
      </c>
    </row>
    <row r="123" spans="1:3" ht="14.4" x14ac:dyDescent="0.3">
      <c r="A123" s="37" t="s">
        <v>225</v>
      </c>
      <c r="B123" s="39">
        <v>0</v>
      </c>
      <c r="C123" s="18"/>
    </row>
    <row r="124" spans="1:3" ht="14.4" x14ac:dyDescent="0.3">
      <c r="A124" s="37" t="s">
        <v>261</v>
      </c>
      <c r="B124" s="39">
        <v>0.04</v>
      </c>
      <c r="C124" s="18"/>
    </row>
    <row r="125" spans="1:3" ht="14.4" x14ac:dyDescent="0.3">
      <c r="A125" s="37" t="s">
        <v>183</v>
      </c>
      <c r="B125" s="39">
        <v>0</v>
      </c>
      <c r="C125" s="18"/>
    </row>
    <row r="126" spans="1:3" ht="14.4" x14ac:dyDescent="0.3">
      <c r="A126" s="37" t="s">
        <v>256</v>
      </c>
      <c r="B126" s="39">
        <v>0.01</v>
      </c>
      <c r="C126" s="18"/>
    </row>
    <row r="127" spans="1:3" ht="14.4" x14ac:dyDescent="0.3">
      <c r="A127" s="37" t="s">
        <v>162</v>
      </c>
      <c r="B127" s="39">
        <v>0</v>
      </c>
      <c r="C127" s="18"/>
    </row>
    <row r="128" spans="1:3" ht="14.4" x14ac:dyDescent="0.3">
      <c r="A128" s="37" t="s">
        <v>235</v>
      </c>
      <c r="B128" s="39">
        <v>0.04</v>
      </c>
      <c r="C128" s="18"/>
    </row>
    <row r="129" spans="1:3" ht="14.4" x14ac:dyDescent="0.3">
      <c r="A129" s="37" t="s">
        <v>133</v>
      </c>
      <c r="B129" s="39">
        <v>0.05</v>
      </c>
      <c r="C129" s="18"/>
    </row>
    <row r="130" spans="1:3" ht="14.4" x14ac:dyDescent="0.3">
      <c r="A130" s="37" t="s">
        <v>217</v>
      </c>
      <c r="B130" s="39">
        <v>0.02</v>
      </c>
      <c r="C130" s="18"/>
    </row>
    <row r="131" spans="1:3" ht="14.4" x14ac:dyDescent="0.3">
      <c r="A131" s="37" t="s">
        <v>320</v>
      </c>
      <c r="B131" s="39">
        <v>0.02</v>
      </c>
      <c r="C131" s="18"/>
    </row>
    <row r="132" spans="1:3" ht="14.4" x14ac:dyDescent="0.3">
      <c r="A132" s="37" t="s">
        <v>172</v>
      </c>
      <c r="B132" s="39">
        <v>0</v>
      </c>
      <c r="C132" s="18"/>
    </row>
    <row r="133" spans="1:3" ht="14.4" x14ac:dyDescent="0.3">
      <c r="A133" s="37" t="s">
        <v>317</v>
      </c>
      <c r="B133" s="39">
        <v>0.02</v>
      </c>
      <c r="C133" s="18"/>
    </row>
    <row r="134" spans="1:3" ht="14.4" x14ac:dyDescent="0.3">
      <c r="A134" s="37" t="s">
        <v>184</v>
      </c>
      <c r="B134" s="39">
        <v>0</v>
      </c>
      <c r="C134" s="18"/>
    </row>
    <row r="135" spans="1:3" ht="14.4" x14ac:dyDescent="0.3">
      <c r="A135" s="37" t="s">
        <v>271</v>
      </c>
      <c r="B135" s="39">
        <v>0.02</v>
      </c>
      <c r="C135" s="18" t="s">
        <v>268</v>
      </c>
    </row>
    <row r="136" spans="1:3" ht="14.4" x14ac:dyDescent="0.3">
      <c r="A136" s="37" t="s">
        <v>302</v>
      </c>
      <c r="B136" s="39">
        <v>0.02</v>
      </c>
      <c r="C136" s="18"/>
    </row>
    <row r="137" spans="1:3" ht="14.4" x14ac:dyDescent="0.3">
      <c r="A137" s="37" t="s">
        <v>175</v>
      </c>
      <c r="B137" s="39">
        <v>0</v>
      </c>
      <c r="C137" s="18"/>
    </row>
    <row r="138" spans="1:3" ht="14.4" x14ac:dyDescent="0.3">
      <c r="A138" s="37" t="s">
        <v>308</v>
      </c>
      <c r="B138" s="39">
        <v>0.02</v>
      </c>
      <c r="C138" s="18"/>
    </row>
    <row r="139" spans="1:3" ht="14.4" x14ac:dyDescent="0.3">
      <c r="A139" s="37" t="s">
        <v>134</v>
      </c>
      <c r="B139" s="39">
        <v>0.06</v>
      </c>
      <c r="C139" s="18"/>
    </row>
    <row r="140" spans="1:3" ht="14.4" x14ac:dyDescent="0.3">
      <c r="A140" s="37" t="s">
        <v>148</v>
      </c>
      <c r="B140" s="39">
        <v>0.05</v>
      </c>
      <c r="C140" s="18"/>
    </row>
    <row r="141" spans="1:3" ht="14.4" x14ac:dyDescent="0.3">
      <c r="A141" s="37" t="s">
        <v>315</v>
      </c>
      <c r="B141" s="39">
        <v>0.02</v>
      </c>
      <c r="C141" s="18"/>
    </row>
    <row r="142" spans="1:3" ht="14.4" x14ac:dyDescent="0.3">
      <c r="A142" s="37" t="s">
        <v>135</v>
      </c>
      <c r="B142" s="39">
        <v>0.02</v>
      </c>
      <c r="C142" s="18"/>
    </row>
    <row r="143" spans="1:3" ht="14.4" x14ac:dyDescent="0.3">
      <c r="A143" s="37" t="s">
        <v>297</v>
      </c>
      <c r="B143" s="39">
        <v>0.02</v>
      </c>
      <c r="C143" s="18"/>
    </row>
    <row r="144" spans="1:3" ht="14.4" x14ac:dyDescent="0.3">
      <c r="A144" s="37" t="s">
        <v>284</v>
      </c>
      <c r="B144" s="39">
        <v>0.01</v>
      </c>
      <c r="C144" s="18"/>
    </row>
    <row r="145" spans="1:3" ht="14.4" x14ac:dyDescent="0.3">
      <c r="A145" s="37" t="s">
        <v>197</v>
      </c>
      <c r="B145" s="39">
        <v>0</v>
      </c>
      <c r="C145" s="18"/>
    </row>
    <row r="146" spans="1:3" ht="14.4" x14ac:dyDescent="0.3">
      <c r="A146" s="37" t="s">
        <v>136</v>
      </c>
      <c r="B146" s="39">
        <v>0.05</v>
      </c>
      <c r="C146" s="18"/>
    </row>
    <row r="147" spans="1:3" ht="14.4" x14ac:dyDescent="0.3">
      <c r="A147" s="37" t="s">
        <v>307</v>
      </c>
      <c r="B147" s="39">
        <v>0.02</v>
      </c>
      <c r="C147" s="18"/>
    </row>
    <row r="148" spans="1:3" ht="14.4" x14ac:dyDescent="0.3">
      <c r="A148" s="37" t="s">
        <v>164</v>
      </c>
      <c r="B148" s="39">
        <v>0</v>
      </c>
      <c r="C148" s="18"/>
    </row>
    <row r="149" spans="1:3" ht="14.4" x14ac:dyDescent="0.3">
      <c r="A149" s="37" t="s">
        <v>137</v>
      </c>
      <c r="B149" s="39">
        <v>0.05</v>
      </c>
      <c r="C149" s="18"/>
    </row>
    <row r="150" spans="1:3" ht="14.4" x14ac:dyDescent="0.3">
      <c r="A150" s="37" t="s">
        <v>138</v>
      </c>
      <c r="B150" s="39">
        <v>0.05</v>
      </c>
      <c r="C150" s="18"/>
    </row>
    <row r="151" spans="1:3" ht="14.4" x14ac:dyDescent="0.3">
      <c r="A151" s="37" t="s">
        <v>139</v>
      </c>
      <c r="B151" s="39">
        <v>0.05</v>
      </c>
      <c r="C151" s="18"/>
    </row>
    <row r="152" spans="1:3" ht="14.4" x14ac:dyDescent="0.3">
      <c r="A152" s="37" t="s">
        <v>244</v>
      </c>
      <c r="B152" s="39">
        <v>0.03</v>
      </c>
      <c r="C152" s="18"/>
    </row>
    <row r="153" spans="1:3" ht="14.4" x14ac:dyDescent="0.3">
      <c r="A153" s="37" t="s">
        <v>252</v>
      </c>
      <c r="B153" s="39">
        <v>0.02</v>
      </c>
      <c r="C153" s="18" t="s">
        <v>253</v>
      </c>
    </row>
    <row r="154" spans="1:3" ht="14.4" x14ac:dyDescent="0.3">
      <c r="A154" s="37" t="s">
        <v>250</v>
      </c>
      <c r="B154" s="39">
        <v>0.02</v>
      </c>
      <c r="C154" s="18"/>
    </row>
    <row r="155" spans="1:3" ht="14.4" x14ac:dyDescent="0.3">
      <c r="A155" s="37" t="s">
        <v>140</v>
      </c>
      <c r="B155" s="39">
        <v>0.05</v>
      </c>
      <c r="C155" s="18"/>
    </row>
    <row r="156" spans="1:3" ht="14.4" x14ac:dyDescent="0.3">
      <c r="A156" s="37" t="s">
        <v>334</v>
      </c>
      <c r="B156" s="39">
        <v>0.02</v>
      </c>
      <c r="C156" s="46" t="s">
        <v>337</v>
      </c>
    </row>
    <row r="157" spans="1:3" ht="14.4" x14ac:dyDescent="0.3">
      <c r="A157" s="37" t="s">
        <v>321</v>
      </c>
      <c r="B157" s="39">
        <v>0.02</v>
      </c>
      <c r="C157" s="18" t="s">
        <v>322</v>
      </c>
    </row>
    <row r="158" spans="1:3" ht="14.4" x14ac:dyDescent="0.3">
      <c r="A158" s="37" t="s">
        <v>179</v>
      </c>
      <c r="B158" s="39">
        <v>0</v>
      </c>
      <c r="C158" s="18"/>
    </row>
    <row r="159" spans="1:3" ht="14.4" x14ac:dyDescent="0.3">
      <c r="A159" s="37" t="s">
        <v>141</v>
      </c>
      <c r="B159" s="39">
        <v>0.03</v>
      </c>
      <c r="C159" s="18"/>
    </row>
    <row r="160" spans="1:3" ht="14.4" x14ac:dyDescent="0.3">
      <c r="A160" s="37" t="s">
        <v>220</v>
      </c>
      <c r="B160" s="39">
        <v>0</v>
      </c>
      <c r="C160" s="18"/>
    </row>
    <row r="161" spans="1:5" ht="14.4" x14ac:dyDescent="0.3">
      <c r="A161" s="37" t="s">
        <v>313</v>
      </c>
      <c r="B161" s="39">
        <v>0.02</v>
      </c>
      <c r="C161" s="18"/>
    </row>
    <row r="162" spans="1:5" ht="14.4" x14ac:dyDescent="0.3">
      <c r="A162" s="37" t="s">
        <v>289</v>
      </c>
      <c r="B162" s="39">
        <v>0</v>
      </c>
      <c r="C162" s="18"/>
    </row>
    <row r="163" spans="1:5" ht="14.4" x14ac:dyDescent="0.3">
      <c r="A163" s="37" t="s">
        <v>218</v>
      </c>
      <c r="B163" s="39">
        <v>0.04</v>
      </c>
      <c r="C163" s="18"/>
    </row>
    <row r="164" spans="1:5" ht="14.4" x14ac:dyDescent="0.3">
      <c r="A164" s="37" t="s">
        <v>208</v>
      </c>
      <c r="B164" s="39">
        <v>0</v>
      </c>
      <c r="C164" s="18"/>
      <c r="E164" t="s">
        <v>295</v>
      </c>
    </row>
    <row r="165" spans="1:5" ht="14.4" x14ac:dyDescent="0.3">
      <c r="A165" s="37" t="s">
        <v>310</v>
      </c>
      <c r="B165" s="39">
        <v>0.02</v>
      </c>
      <c r="C165" s="18"/>
    </row>
    <row r="166" spans="1:5" ht="14.4" x14ac:dyDescent="0.3">
      <c r="A166" s="37" t="s">
        <v>339</v>
      </c>
      <c r="B166" s="39">
        <v>0.03</v>
      </c>
      <c r="C166" s="18"/>
    </row>
    <row r="167" spans="1:5" ht="14.4" x14ac:dyDescent="0.3">
      <c r="A167" s="37" t="s">
        <v>142</v>
      </c>
      <c r="B167" s="39">
        <v>0.02</v>
      </c>
      <c r="C167" s="18"/>
    </row>
    <row r="168" spans="1:5" ht="14.4" x14ac:dyDescent="0.3">
      <c r="A168" s="37" t="s">
        <v>233</v>
      </c>
      <c r="B168" s="39">
        <v>0.02</v>
      </c>
      <c r="C168" s="18"/>
    </row>
    <row r="169" spans="1:5" ht="14.4" x14ac:dyDescent="0.3">
      <c r="A169" s="37" t="s">
        <v>161</v>
      </c>
      <c r="B169" s="39">
        <v>0</v>
      </c>
      <c r="C169" s="18"/>
    </row>
    <row r="170" spans="1:5" ht="14.4" x14ac:dyDescent="0.3">
      <c r="A170" s="37" t="s">
        <v>160</v>
      </c>
      <c r="B170" s="39">
        <v>0</v>
      </c>
      <c r="C170" s="18"/>
    </row>
    <row r="171" spans="1:5" ht="14.4" x14ac:dyDescent="0.3">
      <c r="A171" s="37" t="s">
        <v>143</v>
      </c>
      <c r="B171" s="39">
        <v>0.02</v>
      </c>
      <c r="C171" s="18"/>
    </row>
    <row r="172" spans="1:5" ht="14.4" x14ac:dyDescent="0.3">
      <c r="A172" s="37" t="s">
        <v>296</v>
      </c>
      <c r="B172" s="39">
        <v>0</v>
      </c>
      <c r="C172" s="18" t="s">
        <v>268</v>
      </c>
    </row>
    <row r="173" spans="1:5" ht="14.4" x14ac:dyDescent="0.3">
      <c r="A173" s="37" t="s">
        <v>229</v>
      </c>
      <c r="B173" s="39">
        <v>0</v>
      </c>
      <c r="C173" s="18"/>
    </row>
    <row r="174" spans="1:5" ht="14.4" x14ac:dyDescent="0.3">
      <c r="A174" s="38" t="s">
        <v>240</v>
      </c>
      <c r="B174" s="39">
        <v>0.01</v>
      </c>
      <c r="C174" s="18" t="s">
        <v>241</v>
      </c>
    </row>
    <row r="175" spans="1:5" ht="14.4" x14ac:dyDescent="0.3">
      <c r="A175" s="38" t="s">
        <v>291</v>
      </c>
      <c r="B175" s="39">
        <v>0.02</v>
      </c>
      <c r="C175" s="18"/>
    </row>
    <row r="176" spans="1:5" ht="14.4" x14ac:dyDescent="0.3">
      <c r="A176" s="37" t="s">
        <v>257</v>
      </c>
      <c r="B176" s="39">
        <v>0</v>
      </c>
      <c r="C176" s="18"/>
    </row>
    <row r="177" spans="1:5" ht="14.4" x14ac:dyDescent="0.3">
      <c r="A177" s="37" t="s">
        <v>332</v>
      </c>
      <c r="B177" s="39">
        <v>0.02</v>
      </c>
      <c r="C177" s="18"/>
    </row>
    <row r="178" spans="1:5" ht="14.4" x14ac:dyDescent="0.3">
      <c r="A178" s="37" t="s">
        <v>185</v>
      </c>
      <c r="B178" s="39">
        <v>0</v>
      </c>
      <c r="C178" s="18"/>
    </row>
    <row r="179" spans="1:5" ht="14.4" x14ac:dyDescent="0.3">
      <c r="A179" s="37" t="s">
        <v>294</v>
      </c>
      <c r="B179" s="39">
        <v>0</v>
      </c>
      <c r="C179" s="18" t="s">
        <v>253</v>
      </c>
    </row>
    <row r="180" spans="1:5" ht="14.4" x14ac:dyDescent="0.3">
      <c r="A180" s="37" t="s">
        <v>144</v>
      </c>
      <c r="B180" s="39">
        <v>0.02</v>
      </c>
      <c r="C180" s="18"/>
    </row>
    <row r="181" spans="1:5" ht="14.4" x14ac:dyDescent="0.3">
      <c r="A181" s="37" t="s">
        <v>338</v>
      </c>
      <c r="B181" s="39">
        <v>0.02</v>
      </c>
      <c r="C181" s="18" t="s">
        <v>268</v>
      </c>
    </row>
    <row r="182" spans="1:5" ht="14.4" x14ac:dyDescent="0.3">
      <c r="A182" s="37" t="s">
        <v>247</v>
      </c>
      <c r="B182" s="39">
        <v>0.02</v>
      </c>
      <c r="C182" s="18"/>
    </row>
    <row r="183" spans="1:5" ht="14.4" x14ac:dyDescent="0.3">
      <c r="A183" s="37" t="s">
        <v>301</v>
      </c>
      <c r="B183" s="39">
        <v>0.02</v>
      </c>
      <c r="C183" s="18"/>
    </row>
    <row r="184" spans="1:5" ht="14.4" x14ac:dyDescent="0.3">
      <c r="A184" s="37" t="s">
        <v>145</v>
      </c>
      <c r="B184" s="39">
        <v>0.02</v>
      </c>
      <c r="C184" s="18"/>
      <c r="E184" t="s">
        <v>295</v>
      </c>
    </row>
    <row r="185" spans="1:5" ht="14.4" x14ac:dyDescent="0.3">
      <c r="A185" s="37" t="s">
        <v>242</v>
      </c>
      <c r="B185" s="39">
        <v>0.02</v>
      </c>
      <c r="C185" s="18"/>
    </row>
    <row r="186" spans="1:5" ht="14.4" x14ac:dyDescent="0.3">
      <c r="A186" s="37" t="s">
        <v>199</v>
      </c>
      <c r="B186" s="39">
        <v>0</v>
      </c>
      <c r="C186" s="18"/>
    </row>
    <row r="187" spans="1:5" ht="14.4" x14ac:dyDescent="0.3">
      <c r="A187" s="37" t="s">
        <v>227</v>
      </c>
      <c r="B187" s="39">
        <v>0</v>
      </c>
      <c r="C187" s="18"/>
    </row>
    <row r="188" spans="1:5" ht="14.4" x14ac:dyDescent="0.3">
      <c r="A188" s="37" t="s">
        <v>156</v>
      </c>
      <c r="B188" s="39">
        <v>0</v>
      </c>
      <c r="C188" s="18"/>
    </row>
    <row r="189" spans="1:5" ht="14.4" x14ac:dyDescent="0.3">
      <c r="A189" s="37" t="s">
        <v>189</v>
      </c>
      <c r="B189" s="39">
        <v>0</v>
      </c>
      <c r="C189" s="18"/>
    </row>
    <row r="190" spans="1:5" ht="14.4" x14ac:dyDescent="0.3">
      <c r="A190" s="37" t="s">
        <v>146</v>
      </c>
      <c r="B190" s="39">
        <v>0.04</v>
      </c>
      <c r="C190" s="18"/>
    </row>
    <row r="191" spans="1:5" ht="14.4" x14ac:dyDescent="0.3">
      <c r="A191" s="37" t="s">
        <v>303</v>
      </c>
      <c r="B191" s="39">
        <v>0.01</v>
      </c>
      <c r="C191" s="18"/>
    </row>
    <row r="192" spans="1:5" ht="14.4" x14ac:dyDescent="0.3">
      <c r="A192" s="37" t="s">
        <v>265</v>
      </c>
      <c r="B192" s="39">
        <v>0.02</v>
      </c>
      <c r="C192" s="18"/>
    </row>
    <row r="193" spans="1:3" ht="14.4" x14ac:dyDescent="0.3">
      <c r="A193" s="37" t="s">
        <v>314</v>
      </c>
      <c r="B193" s="39">
        <v>0.05</v>
      </c>
      <c r="C193" s="18"/>
    </row>
    <row r="194" spans="1:3" ht="14.4" x14ac:dyDescent="0.3">
      <c r="A194" s="37" t="s">
        <v>260</v>
      </c>
      <c r="B194" s="39">
        <v>0.04</v>
      </c>
      <c r="C194" s="18"/>
    </row>
    <row r="195" spans="1:3" ht="14.4" x14ac:dyDescent="0.3">
      <c r="A195" s="37" t="s">
        <v>213</v>
      </c>
      <c r="B195" s="39">
        <v>0</v>
      </c>
      <c r="C195" s="18"/>
    </row>
    <row r="196" spans="1:3" ht="14.4" x14ac:dyDescent="0.3">
      <c r="A196" s="37" t="s">
        <v>153</v>
      </c>
      <c r="B196" s="39">
        <v>0</v>
      </c>
      <c r="C196" s="18"/>
    </row>
    <row r="197" spans="1:3" ht="14.4" x14ac:dyDescent="0.3">
      <c r="A197" s="37" t="s">
        <v>316</v>
      </c>
      <c r="B197" s="39">
        <v>0</v>
      </c>
      <c r="C197" s="18"/>
    </row>
    <row r="198" spans="1:3" ht="14.4" x14ac:dyDescent="0.3">
      <c r="A198" s="37" t="s">
        <v>159</v>
      </c>
      <c r="B198" s="39">
        <v>0</v>
      </c>
      <c r="C198" s="18"/>
    </row>
    <row r="199" spans="1:3" ht="14.4" x14ac:dyDescent="0.3">
      <c r="A199" s="37" t="s">
        <v>275</v>
      </c>
      <c r="B199" s="39">
        <v>0.02</v>
      </c>
      <c r="C199" s="18"/>
    </row>
    <row r="200" spans="1:3" ht="14.4" x14ac:dyDescent="0.3">
      <c r="A200" s="37" t="s">
        <v>198</v>
      </c>
      <c r="B200" s="39">
        <v>0</v>
      </c>
      <c r="C200" s="18"/>
    </row>
    <row r="201" spans="1:3" ht="14.4" x14ac:dyDescent="0.3">
      <c r="A201" s="37" t="s">
        <v>279</v>
      </c>
      <c r="B201" s="39">
        <v>0.02</v>
      </c>
      <c r="C201" s="18"/>
    </row>
    <row r="202" spans="1:3" ht="14.4" x14ac:dyDescent="0.3">
      <c r="A202" s="37" t="s">
        <v>231</v>
      </c>
      <c r="B202" s="39">
        <v>0</v>
      </c>
      <c r="C202" s="18"/>
    </row>
    <row r="203" spans="1:3" ht="14.4" x14ac:dyDescent="0.3">
      <c r="A203" s="37" t="s">
        <v>211</v>
      </c>
      <c r="B203" s="39">
        <v>0</v>
      </c>
      <c r="C203" s="18"/>
    </row>
    <row r="204" spans="1:3" ht="14.4" x14ac:dyDescent="0.3">
      <c r="A204" s="37" t="s">
        <v>325</v>
      </c>
      <c r="B204" s="39">
        <v>0.05</v>
      </c>
      <c r="C204" s="18" t="s">
        <v>326</v>
      </c>
    </row>
    <row r="205" spans="1:3" ht="14.4" x14ac:dyDescent="0.3">
      <c r="A205" s="37" t="s">
        <v>300</v>
      </c>
      <c r="B205" s="39">
        <v>0.02</v>
      </c>
      <c r="C205" s="18"/>
    </row>
    <row r="206" spans="1:3" ht="14.4" x14ac:dyDescent="0.3">
      <c r="A206" s="37" t="s">
        <v>163</v>
      </c>
      <c r="B206" s="39">
        <v>0</v>
      </c>
      <c r="C206" s="18"/>
    </row>
    <row r="207" spans="1:3" ht="14.4" x14ac:dyDescent="0.3">
      <c r="A207" s="37" t="s">
        <v>173</v>
      </c>
      <c r="B207" s="39">
        <v>0</v>
      </c>
      <c r="C207" s="18"/>
    </row>
    <row r="208" spans="1:3" ht="14.4" x14ac:dyDescent="0.3">
      <c r="A208" s="37" t="s">
        <v>281</v>
      </c>
      <c r="B208" s="39">
        <v>0.02</v>
      </c>
      <c r="C208" s="18"/>
    </row>
    <row r="209" spans="1:3" ht="14.4" x14ac:dyDescent="0.3">
      <c r="A209" s="37" t="s">
        <v>330</v>
      </c>
      <c r="B209" s="39">
        <v>0.02</v>
      </c>
      <c r="C209" s="18" t="s">
        <v>336</v>
      </c>
    </row>
    <row r="210" spans="1:3" ht="14.4" x14ac:dyDescent="0.3">
      <c r="A210" s="37" t="s">
        <v>236</v>
      </c>
      <c r="B210" s="39">
        <v>0.03</v>
      </c>
      <c r="C210" s="18"/>
    </row>
    <row r="211" spans="1:3" ht="14.4" x14ac:dyDescent="0.3">
      <c r="A211" s="43" t="s">
        <v>340</v>
      </c>
      <c r="B211" s="39">
        <v>0.02</v>
      </c>
      <c r="C211" s="18"/>
    </row>
    <row r="212" spans="1:3" ht="14.4" x14ac:dyDescent="0.3">
      <c r="A212" s="37" t="s">
        <v>290</v>
      </c>
      <c r="B212" s="39">
        <v>0.03</v>
      </c>
      <c r="C212" s="18"/>
    </row>
    <row r="213" spans="1:3" ht="14.4" x14ac:dyDescent="0.3">
      <c r="A213" s="37" t="s">
        <v>192</v>
      </c>
      <c r="B213" s="39">
        <v>0</v>
      </c>
      <c r="C213" s="18"/>
    </row>
    <row r="214" spans="1:3" ht="14.4" x14ac:dyDescent="0.3">
      <c r="A214" s="37" t="s">
        <v>324</v>
      </c>
      <c r="B214" s="39">
        <v>0.05</v>
      </c>
      <c r="C214" s="18"/>
    </row>
    <row r="215" spans="1:3" ht="14.4" x14ac:dyDescent="0.3">
      <c r="A215" s="37" t="s">
        <v>147</v>
      </c>
      <c r="B215" s="39">
        <v>0.05</v>
      </c>
      <c r="C215" s="18"/>
    </row>
  </sheetData>
  <sortState xmlns:xlrd2="http://schemas.microsoft.com/office/spreadsheetml/2017/richdata2" ref="A2:E215">
    <sortCondition ref="A2:A215"/>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Software</vt:lpstr>
      <vt:lpstr>Labor Rates</vt:lpstr>
      <vt:lpstr>Additional Products</vt:lpstr>
    </vt:vector>
  </TitlesOfParts>
  <Company>Commonwealth of Virginia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JNM</dc:creator>
  <cp:lastModifiedBy>Mertens, Jeanne (VITA)</cp:lastModifiedBy>
  <cp:lastPrinted>2022-03-29T16:58:12Z</cp:lastPrinted>
  <dcterms:created xsi:type="dcterms:W3CDTF">2008-01-25T18:53:50Z</dcterms:created>
  <dcterms:modified xsi:type="dcterms:W3CDTF">2026-02-26T17:22:44Z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2022-12-08T15:38:38Z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15b037f5-9a08-4d49-b658-0d2f6167de8f</vt:lpwstr>
  </property>
  <property fmtid="{D5CDD505-2E9C-101B-9397-08002B2CF9AE}" pid="7" name="MSIP_Label_defa4170-0d19-0005-0004-bc88714345d2_ActionId">
    <vt:lpwstr>181ee122-9522-4988-9116-7b80ffa613f5</vt:lpwstr>
  </property>
  <property fmtid="{D5CDD505-2E9C-101B-9397-08002B2CF9AE}" pid="8" name="MSIP_Label_defa4170-0d19-0005-0004-bc88714345d2_ContentBits">
    <vt:lpwstr>0</vt:lpwstr>
  </property>
</Properties>
</file>